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ΙΟΥΛ" sheetId="1" state="visible" r:id="rId2"/>
    <sheet name="ΣΤΟΙΧΕΙΑ ΥΠΟΧΡΕΟΥ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<sst xmlns="http://schemas.openxmlformats.org/spreadsheetml/2006/main" count="249" uniqueCount="238">
  <si>
    <t xml:space="preserve">ΔΗΛΩΣΗ  Φ.Π.Α.</t>
  </si>
  <si>
    <t xml:space="preserve"> ΑΡΙΘΜΟΣ</t>
  </si>
  <si>
    <t xml:space="preserve">001</t>
  </si>
  <si>
    <t xml:space="preserve"> *</t>
  </si>
  <si>
    <t xml:space="preserve"> ΔΗΛΩΣΗΣ</t>
  </si>
  <si>
    <t xml:space="preserve">Υποβάλλεται σε δύο (2) αντίτυπα (έντυπη υποβολή).</t>
  </si>
  <si>
    <t xml:space="preserve"> ΗΜΕΡΟΜΗΝΙΑ</t>
  </si>
  <si>
    <t xml:space="preserve">002</t>
  </si>
  <si>
    <t xml:space="preserve"> ΥΠΟΒΟΛΗΣ ΔΗΛΩΣΗΣ</t>
  </si>
  <si>
    <t xml:space="preserve">ΑΡΜΟΔΙΑ ΔΟΥ</t>
  </si>
  <si>
    <t xml:space="preserve">003</t>
  </si>
  <si>
    <t xml:space="preserve">ΕΤΟΣ</t>
  </si>
  <si>
    <t xml:space="preserve">004</t>
  </si>
  <si>
    <t xml:space="preserve">005</t>
  </si>
  <si>
    <t xml:space="preserve">ΗΜΕΡΟΛΟΓΙΑΚΗ ΠΕΡΙΟΔΟΣ</t>
  </si>
  <si>
    <t xml:space="preserve">ΦΟΡΟΛΟΓΙΚΗ ΠΕΡΙΟΔΟΣ (Διαγραμμίστε με x)</t>
  </si>
  <si>
    <t xml:space="preserve">από</t>
  </si>
  <si>
    <t xml:space="preserve">έως</t>
  </si>
  <si>
    <t xml:space="preserve">ΜΗΝΑΣ</t>
  </si>
  <si>
    <t xml:space="preserve">006</t>
  </si>
  <si>
    <t xml:space="preserve">ΤΡΙΜΗΝΟ</t>
  </si>
  <si>
    <t xml:space="preserve">ΕΙΔΟΣ ΔΗΛΩΣΗΣ</t>
  </si>
  <si>
    <t xml:space="preserve">ΕΞΑΜΗΝΟ</t>
  </si>
  <si>
    <t xml:space="preserve">007</t>
  </si>
  <si>
    <t xml:space="preserve">ΤΡΟΠΟ-</t>
  </si>
  <si>
    <t xml:space="preserve">008</t>
  </si>
  <si>
    <t xml:space="preserve">ΜΕ ΕΠΙ-</t>
  </si>
  <si>
    <t xml:space="preserve">009</t>
  </si>
  <si>
    <t xml:space="preserve">ΕΚΤΑΚΤΗ</t>
  </si>
  <si>
    <t xml:space="preserve">ΠΟΙΗΤΙΚΗ</t>
  </si>
  <si>
    <t xml:space="preserve">ΦΥΛΑΞΗ</t>
  </si>
  <si>
    <t xml:space="preserve">ΔΗΛΩΣΗ</t>
  </si>
  <si>
    <t xml:space="preserve">Α. ΠΙΝΑΚΑΣ ΜΕ ΤΑ ΣΤΟΙΧΕΙΑ ΤΟΥ ΥΠΟΚΕΙΜΕΝΟΥ ΣΤΟ ΦΟΡΟ Ή ΛΗΠΤΗ</t>
  </si>
  <si>
    <t xml:space="preserve">101</t>
  </si>
  <si>
    <t xml:space="preserve"> ΕΠΩΝΥΜΟ Ή ΕΠΩΝΥΜΙΑ</t>
  </si>
  <si>
    <t xml:space="preserve">102</t>
  </si>
  <si>
    <t xml:space="preserve"> ΟΝΟΜΑ</t>
  </si>
  <si>
    <t xml:space="preserve">103</t>
  </si>
  <si>
    <t xml:space="preserve"> ΟΝΟΜΑ ΠΑΤΕΡΑ</t>
  </si>
  <si>
    <t xml:space="preserve">104</t>
  </si>
  <si>
    <t xml:space="preserve"> Α.Φ.Μ.</t>
  </si>
  <si>
    <t xml:space="preserve">Β. ΠΙΝΑΚΑΣ ΕΚΡΟΩΝ - ΕΙΣΡΟΩΝ  μετά την αφαίρεση (κατά συντελεστή) των επιστροφών - εκπτώσεων</t>
  </si>
  <si>
    <t xml:space="preserve">α</t>
  </si>
  <si>
    <t xml:space="preserve">ΕΚΡΟΕΣ φορολογητέες (πωλήσεις αγαθών, παροχή</t>
  </si>
  <si>
    <t xml:space="preserve">Συντ.</t>
  </si>
  <si>
    <t xml:space="preserve">ΦΟΡΟΣ ΕΚΡΟΩΝ</t>
  </si>
  <si>
    <t xml:space="preserve">β</t>
  </si>
  <si>
    <t xml:space="preserve">ΕΙΣΡΟΕΣ με δικαίωμα έκπτωσης</t>
  </si>
  <si>
    <t xml:space="preserve">ΦΟΡΟΣ ΕΙΣΡΟΩΝ</t>
  </si>
  <si>
    <t xml:space="preserve">ΦΠΑ</t>
  </si>
  <si>
    <t xml:space="preserve">υπηρεσιών κλπ.), ΕΝΔΟΚ. ΑΠΟΚΤ. &amp; ΠΡΑΞ. ΛΗΠΤΗ</t>
  </si>
  <si>
    <t xml:space="preserve">που αναλογεί</t>
  </si>
  <si>
    <t xml:space="preserve">%</t>
  </si>
  <si>
    <t xml:space="preserve">Ι. ΕΚΡΟΕΣ,
ΕΝΔΟΚ. ΑΠΟΚΤΗΣΕΙΣ
&amp; ΠΡΑΞΕΙΣ ΛΗΠΤΗ σε
λοιπή Ελλάδα εκτός
από τα νησιά Αιγαίου.</t>
  </si>
  <si>
    <t xml:space="preserve">301</t>
  </si>
  <si>
    <t xml:space="preserve">331</t>
  </si>
  <si>
    <t xml:space="preserve">Αγορές &amp; δαπάνες</t>
  </si>
  <si>
    <t xml:space="preserve">361</t>
  </si>
  <si>
    <t xml:space="preserve">381</t>
  </si>
  <si>
    <t xml:space="preserve">στο εσωτερικό της χώρας</t>
  </si>
  <si>
    <t xml:space="preserve">302</t>
  </si>
  <si>
    <t xml:space="preserve">332</t>
  </si>
  <si>
    <t xml:space="preserve">Αγορές &amp; εισαγωγές</t>
  </si>
  <si>
    <t xml:space="preserve">362</t>
  </si>
  <si>
    <t xml:space="preserve">382</t>
  </si>
  <si>
    <t xml:space="preserve">επενδ. αγαθών (πάγια)</t>
  </si>
  <si>
    <t xml:space="preserve">303</t>
  </si>
  <si>
    <t xml:space="preserve">333</t>
  </si>
  <si>
    <t xml:space="preserve">Λοιπές εισαγωγές</t>
  </si>
  <si>
    <t xml:space="preserve">363</t>
  </si>
  <si>
    <t xml:space="preserve">383</t>
  </si>
  <si>
    <t xml:space="preserve">εκτός επενδ.αγαθών (πάγια)</t>
  </si>
  <si>
    <t xml:space="preserve">ΙΙ. ΕΚΡΟΕΣ,</t>
  </si>
  <si>
    <t xml:space="preserve">304</t>
  </si>
  <si>
    <t xml:space="preserve">334</t>
  </si>
  <si>
    <t xml:space="preserve">Ενδοκοινοτικές</t>
  </si>
  <si>
    <t xml:space="preserve">364</t>
  </si>
  <si>
    <t xml:space="preserve">384</t>
  </si>
  <si>
    <t xml:space="preserve">ΕΝΔΟΚ. ΑΠΟΚΤΗΣΕΙΣ</t>
  </si>
  <si>
    <t xml:space="preserve">αποκτήσεις αγαθών</t>
  </si>
  <si>
    <t xml:space="preserve">&amp; ΠΡΑΞΕΙΣ ΛΗΠΤΗ</t>
  </si>
  <si>
    <t xml:space="preserve">305</t>
  </si>
  <si>
    <t xml:space="preserve">335</t>
  </si>
  <si>
    <t xml:space="preserve">Ενδοκ/τικές λήψεις</t>
  </si>
  <si>
    <t xml:space="preserve">365</t>
  </si>
  <si>
    <t xml:space="preserve">385</t>
  </si>
  <si>
    <t xml:space="preserve">στα νησιά Αιγαίου</t>
  </si>
  <si>
    <t xml:space="preserve">υπηρεσιών άρθρ.14.2.α</t>
  </si>
  <si>
    <t xml:space="preserve">και από λοιπή Ελλάδα</t>
  </si>
  <si>
    <t xml:space="preserve">306</t>
  </si>
  <si>
    <t xml:space="preserve">336</t>
  </si>
  <si>
    <t xml:space="preserve">Λοιπές πράξεις λήπτη</t>
  </si>
  <si>
    <t xml:space="preserve">366</t>
  </si>
  <si>
    <t xml:space="preserve">386</t>
  </si>
  <si>
    <t xml:space="preserve">προς τα νησιά αυτά</t>
  </si>
  <si>
    <t xml:space="preserve">ΣΥΝΟΛΟ</t>
  </si>
  <si>
    <t xml:space="preserve">307</t>
  </si>
  <si>
    <t xml:space="preserve">ΣΥΝ.</t>
  </si>
  <si>
    <t xml:space="preserve">337</t>
  </si>
  <si>
    <t xml:space="preserve">367</t>
  </si>
  <si>
    <t xml:space="preserve">387</t>
  </si>
  <si>
    <t xml:space="preserve">ΦΟΡΟΛ/ΤΕΩΝ ΕΚΡΟΩΝ</t>
  </si>
  <si>
    <t xml:space="preserve">ΦΟΡ.</t>
  </si>
  <si>
    <t xml:space="preserve">ΦΟΡΟΛ/ΤΕΩΝ ΕΙΣΡΟΩΝ</t>
  </si>
  <si>
    <t xml:space="preserve">342</t>
  </si>
  <si>
    <t xml:space="preserve">δ</t>
  </si>
  <si>
    <t xml:space="preserve">ΠΡΟΣΤΙΘΕΜΕΝΑ ΠΟΣΑ ΣΤΟ</t>
  </si>
  <si>
    <t xml:space="preserve">+</t>
  </si>
  <si>
    <t xml:space="preserve">παραδόσεις</t>
  </si>
  <si>
    <t xml:space="preserve">ΣΥΝΟΛΟ ΤΟΥ ΦΟΡΟΥ ΕΙΣΡΟΩΝ</t>
  </si>
  <si>
    <t xml:space="preserve">Ενδοκ/τικές παροχές</t>
  </si>
  <si>
    <t xml:space="preserve">345</t>
  </si>
  <si>
    <t xml:space="preserve">Επιστροφή φόρου αρ.41</t>
  </si>
  <si>
    <t xml:space="preserve">400</t>
  </si>
  <si>
    <t xml:space="preserve">(πωλ. αγρ. προϊόντ. x 3%)</t>
  </si>
  <si>
    <t xml:space="preserve">Εξαγωγές &amp; απαλλαγές</t>
  </si>
  <si>
    <t xml:space="preserve">348</t>
  </si>
  <si>
    <t xml:space="preserve">Λοιπά προστιθέμ. Ποσά</t>
  </si>
  <si>
    <t xml:space="preserve">402</t>
  </si>
  <si>
    <t xml:space="preserve">410</t>
  </si>
  <si>
    <t xml:space="preserve">πλοίων &amp; αεροσκαφών</t>
  </si>
  <si>
    <t xml:space="preserve">Λοιπές εκροές χωρίς ΦΠΑ</t>
  </si>
  <si>
    <t xml:space="preserve">349</t>
  </si>
  <si>
    <t xml:space="preserve">Ποσά διακανονισμών προς</t>
  </si>
  <si>
    <t xml:space="preserve">407</t>
  </si>
  <si>
    <t xml:space="preserve">-</t>
  </si>
  <si>
    <t xml:space="preserve">έκπτωση προηγούμενης</t>
  </si>
  <si>
    <t xml:space="preserve">με δικαίωμα έκπτωσης</t>
  </si>
  <si>
    <t xml:space="preserve">διαχειριστικής περιόδου</t>
  </si>
  <si>
    <t xml:space="preserve">Εκροές απαλλ/νες &amp; εξαιρ/νες</t>
  </si>
  <si>
    <t xml:space="preserve">310</t>
  </si>
  <si>
    <t xml:space="preserve">ε</t>
  </si>
  <si>
    <t xml:space="preserve">ΑΦΑΙΡΟΥΜΕΝΑ ΠΟΣΑ ΑΠΟ ΤΟ</t>
  </si>
  <si>
    <t xml:space="preserve">χωρίς δικαίωμα έκπτωσης</t>
  </si>
  <si>
    <t xml:space="preserve">ΣΥΝΟΛΟ ΕΚΡΟΩΝ</t>
  </si>
  <si>
    <t xml:space="preserve">311</t>
  </si>
  <si>
    <t xml:space="preserve">ΦΠΑ εισροών που πρέπει</t>
  </si>
  <si>
    <t xml:space="preserve">411</t>
  </si>
  <si>
    <t xml:space="preserve">να μειωθεί βάσει ProRata</t>
  </si>
  <si>
    <t xml:space="preserve">Κύκλος εργασιών ΦΠΑ</t>
  </si>
  <si>
    <t xml:space="preserve">312</t>
  </si>
  <si>
    <t xml:space="preserve">Λοιπά</t>
  </si>
  <si>
    <t xml:space="preserve">422</t>
  </si>
  <si>
    <t xml:space="preserve">428</t>
  </si>
  <si>
    <t xml:space="preserve">αφαιρούμενα ποσά</t>
  </si>
  <si>
    <t xml:space="preserve">423</t>
  </si>
  <si>
    <t xml:space="preserve">καταβολή προηγούμενης</t>
  </si>
  <si>
    <t xml:space="preserve">=</t>
  </si>
  <si>
    <t xml:space="preserve">ΥΠΟΛΟΙΠΟ ΦΟΡΟΥ ΕΙΣΡΟΩΝ</t>
  </si>
  <si>
    <t xml:space="preserve">430</t>
  </si>
  <si>
    <t xml:space="preserve">Γ. ΠΙΝΑΚΑΣ ΕΚΚΑΘΑΡΙΣΗΣ ΤΟΥ ΦΟΡΟΥ  για καταβολή, έκπτωση ή επιστροφή (κωδ. 337 μείον κωδ. 430)</t>
  </si>
  <si>
    <t xml:space="preserve">ΠΙΣΤΩΤΙΚΟ</t>
  </si>
  <si>
    <t xml:space="preserve">470</t>
  </si>
  <si>
    <t xml:space="preserve">ΧΡΕΩΣΤΙΚΟ</t>
  </si>
  <si>
    <t xml:space="preserve">480</t>
  </si>
  <si>
    <t xml:space="preserve">ΥΠΟΛΟΙΠΟ</t>
  </si>
  <si>
    <t xml:space="preserve">Προσδιορισμός οριστικού ποσού προς καταβολή, έκπτωση ή επιστροφή</t>
  </si>
  <si>
    <t xml:space="preserve">Πιστωτικό υπόλοιπο</t>
  </si>
  <si>
    <t xml:space="preserve">401</t>
  </si>
  <si>
    <t xml:space="preserve">Χρεωστικό μέχρι 30€</t>
  </si>
  <si>
    <t xml:space="preserve">483</t>
  </si>
  <si>
    <t xml:space="preserve">προηγ. φορολ. περιόδου</t>
  </si>
  <si>
    <t xml:space="preserve">Βεβαιωμένο ποσό κωδ.511 προηγ.</t>
  </si>
  <si>
    <t xml:space="preserve">403</t>
  </si>
  <si>
    <t xml:space="preserve">ΠΟΣΟ που σας επιστράφηκε</t>
  </si>
  <si>
    <t xml:space="preserve">505</t>
  </si>
  <si>
    <t xml:space="preserve">δηλώσεων της ίδιας φορ. περιόδου</t>
  </si>
  <si>
    <t xml:space="preserve">ή ζητήσατε την επιστροφή του</t>
  </si>
  <si>
    <t xml:space="preserve">Φόρος που έχει δεσμευτεί</t>
  </si>
  <si>
    <t xml:space="preserve">404</t>
  </si>
  <si>
    <t xml:space="preserve">μέσω τραπεζών</t>
  </si>
  <si>
    <t xml:space="preserve">ΠΟΣΟ</t>
  </si>
  <si>
    <t xml:space="preserve">502</t>
  </si>
  <si>
    <t xml:space="preserve">ΠΟΣΟ**</t>
  </si>
  <si>
    <t xml:space="preserve">511</t>
  </si>
  <si>
    <t xml:space="preserve">για έκπτωση</t>
  </si>
  <si>
    <t xml:space="preserve">προς καταβολή</t>
  </si>
  <si>
    <t xml:space="preserve">ΑΙΤΟΥΜΕΝΟ ΠΟΣΟ</t>
  </si>
  <si>
    <t xml:space="preserve">503</t>
  </si>
  <si>
    <t xml:space="preserve">Καταβολή ποσού</t>
  </si>
  <si>
    <t xml:space="preserve">523</t>
  </si>
  <si>
    <t xml:space="preserve">ΝΑΙ</t>
  </si>
  <si>
    <t xml:space="preserve">ΟΧΙ</t>
  </si>
  <si>
    <t xml:space="preserve">για επιστροφή</t>
  </si>
  <si>
    <t xml:space="preserve">κωδ. 511 σε 2 δόσεις</t>
  </si>
  <si>
    <t xml:space="preserve">ΑΙΤΙΑ ΕΠΙΣΤΡΟΦΗΣ</t>
  </si>
  <si>
    <t xml:space="preserve">507</t>
  </si>
  <si>
    <t xml:space="preserve">ΑΠΑΛΛ.</t>
  </si>
  <si>
    <t xml:space="preserve">ΠΑΓΙΑ</t>
  </si>
  <si>
    <t xml:space="preserve">ΑΝΑΣΤ.</t>
  </si>
  <si>
    <t xml:space="preserve">ΔΙΑΦΟΡΑ</t>
  </si>
  <si>
    <t xml:space="preserve">ΑΛΛΗ</t>
  </si>
  <si>
    <t xml:space="preserve">ΜΕΙΩΣΗ</t>
  </si>
  <si>
    <t xml:space="preserve">ΠΡΑΞΕΙΣ</t>
  </si>
  <si>
    <t xml:space="preserve">ΚΑΤΑΒ.</t>
  </si>
  <si>
    <t xml:space="preserve">ΣΥΝΤΕΛ.</t>
  </si>
  <si>
    <t xml:space="preserve">ΑΙΤΙΑ</t>
  </si>
  <si>
    <t xml:space="preserve">ΧΡΕΩΣΤ.ΥΠΟΛ</t>
  </si>
  <si>
    <t xml:space="preserve">ΑΙΤΗΣΗ ΣΥΜΨΗΦΙΣΜΟΥ του αιτούμενου προς</t>
  </si>
  <si>
    <t xml:space="preserve">508</t>
  </si>
  <si>
    <t xml:space="preserve">επιστροφή ποσού με μελλοντικές οφειλές</t>
  </si>
  <si>
    <t xml:space="preserve">ΤΡΑΠΕΖΑ</t>
  </si>
  <si>
    <t xml:space="preserve">ΚΩΔ.</t>
  </si>
  <si>
    <t xml:space="preserve">ΑΡΙΘΜΟΣ ΛΟΓΑΡΙΑΣΜΟΥ IBAN</t>
  </si>
  <si>
    <t xml:space="preserve">Πληροφοριακά στοιχεία</t>
  </si>
  <si>
    <t xml:space="preserve">Πωλήσεις α' κατοικίας</t>
  </si>
  <si>
    <t xml:space="preserve">906</t>
  </si>
  <si>
    <t xml:space="preserve">Αξία εισροών κωδ.906</t>
  </si>
  <si>
    <t xml:space="preserve">907</t>
  </si>
  <si>
    <t xml:space="preserve">Μικτό κέρδος επιχ.</t>
  </si>
  <si>
    <t xml:space="preserve">908</t>
  </si>
  <si>
    <t xml:space="preserve">άρθρου 43</t>
  </si>
  <si>
    <t xml:space="preserve">Ο ΔΗΛΩΝ</t>
  </si>
  <si>
    <t xml:space="preserve">Ο ΛΟΓΙΣΤΗΣ</t>
  </si>
  <si>
    <t xml:space="preserve">Ο ΠΑΡΑΛΑΒΩΝ</t>
  </si>
  <si>
    <t xml:space="preserve">Ο ΤΑΜΙΑΣ</t>
  </si>
  <si>
    <t xml:space="preserve">(Ονομ/νο ή Επωνυμία, ΑΦΜ, Α.Μ. αδείας,
Κατηγορία αδείας, Δ/νση)</t>
  </si>
  <si>
    <t xml:space="preserve">(σφραγίδα και υπογραφή)</t>
  </si>
  <si>
    <t xml:space="preserve">(σφραγίδα, ημερομηνία και υπογραφή)</t>
  </si>
  <si>
    <t xml:space="preserve">  * Συμπληρώνεται από την Υπηρεσία.</t>
  </si>
  <si>
    <r>
      <rPr>
        <b val="true"/>
        <i val="true"/>
        <sz val="6.5"/>
        <rFont val="Arial"/>
        <family val="2"/>
        <charset val="161"/>
      </rPr>
      <t xml:space="preserve">ΕΚΔΟΣΗ 2016</t>
    </r>
    <r>
      <rPr>
        <b val="true"/>
        <sz val="6.5"/>
        <rFont val="Arial"/>
        <family val="2"/>
        <charset val="161"/>
      </rPr>
      <t xml:space="preserve">      050 - Φ.Π.Α.</t>
    </r>
  </si>
  <si>
    <t xml:space="preserve">  - Αν οποιοδήποτε ποσό που καταχωρείται είναι αρνητικός αριθμός, σημειώστε το πρόσημο πλην (-) πριν απ' αυτό.</t>
  </si>
  <si>
    <t xml:space="preserve">  - Τα ποσά σε ΕΥΡΩ αναγράφονται υποχρεωτικά με τη χρήση δύο (2) δεκαδικών ψηφίων μετά την υποδιαστολή, π.χ. 45,00 ή 45,63.</t>
  </si>
  <si>
    <t xml:space="preserve">ΥΠΟΥΡΓΕΙΟ ΟΙΚΟΝΟΜΙΚΩΝ</t>
  </si>
  <si>
    <t xml:space="preserve">  ** Χρεωστικό υπόλοιπο μέχρι (30) ευρώ μεταφέρεται για καταβολή στην επόμενη φορολογική περίοδο, με εξαίρεση την παύση εργασιών φορολογητέας δραστηριότητας.</t>
  </si>
  <si>
    <t xml:space="preserve">2016</t>
  </si>
  <si>
    <t xml:space="preserve">ΔΙΑΧΕΙΡΙΣΤΙΚΗ ΠΕΡΙΟΔΟΣ</t>
  </si>
  <si>
    <t xml:space="preserve">01/01/2016</t>
  </si>
  <si>
    <t xml:space="preserve">31/12/2016</t>
  </si>
  <si>
    <t xml:space="preserve">ΠΙΝΑΚΑΣ Α'</t>
  </si>
  <si>
    <t xml:space="preserve">ΕΠΩΝΥΜΟ 'Η ΕΠΩΝΥΜΙΑ</t>
  </si>
  <si>
    <t xml:space="preserve">ΟΝΟΜΑ</t>
  </si>
  <si>
    <t xml:space="preserve">ΟΝΟΜΑ ΠΑΤΕΡΑ</t>
  </si>
  <si>
    <t xml:space="preserve">Α.Φ.Μ.</t>
  </si>
  <si>
    <t xml:space="preserve">999999999</t>
  </si>
  <si>
    <t xml:space="preserve">Δ.Ο.Υ. / ΚΩΔ. Δ.Ο.Υ.</t>
  </si>
  <si>
    <t xml:space="preserve">ΑΘΗΝΩΝ</t>
  </si>
  <si>
    <t xml:space="preserve">0000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</si>
</sst>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General"/>
    <numFmt numFmtId="168" formatCode="#,##0.00_ ;[RED]\-#,##0.00\ "/>
    <numFmt numFmtId="169" formatCode="0"/>
    <numFmt numFmtId="170" formatCode="d/m/yyyy"/>
  </numFmts>
  <fonts count="37">
    <font>
      <sz val="10"/>
      <name val="Times New Roman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"/>
      <family val="2"/>
      <charset val="1"/>
    </font>
    <font>
      <sz val="8"/>
      <name val="Arial"/>
      <family val="2"/>
      <charset val="161"/>
    </font>
    <font>
      <sz val="10"/>
      <name val="Times New Roman"/>
      <family val="1"/>
      <charset val="161"/>
    </font>
    <font>
      <b val="true"/>
      <sz val="11"/>
      <name val="Arial"/>
      <family val="2"/>
      <charset val="161"/>
    </font>
    <font>
      <b val="true"/>
      <sz val="12"/>
      <name val="Arial"/>
      <family val="2"/>
      <charset val="161"/>
    </font>
    <font>
      <sz val="6"/>
      <name val="Arial"/>
      <family val="2"/>
      <charset val="161"/>
    </font>
    <font>
      <sz val="10"/>
      <name val="Arial"/>
      <family val="2"/>
      <charset val="161"/>
    </font>
    <font>
      <sz val="12"/>
      <name val="Times New Roman"/>
      <family val="1"/>
      <charset val="161"/>
    </font>
    <font>
      <sz val="7"/>
      <name val="Arial"/>
      <family val="2"/>
      <charset val="161"/>
    </font>
    <font>
      <sz val="12"/>
      <name val="Arial"/>
      <family val="2"/>
      <charset val="161"/>
    </font>
    <font>
      <sz val="4.5"/>
      <name val="Arial"/>
      <family val="2"/>
      <charset val="161"/>
    </font>
    <font>
      <sz val="11"/>
      <name val="Arial"/>
      <family val="2"/>
      <charset val="161"/>
    </font>
    <font>
      <sz val="11"/>
      <name val="Times New Roman"/>
      <family val="1"/>
      <charset val="161"/>
    </font>
    <font>
      <sz val="4"/>
      <name val="Arial"/>
      <family val="2"/>
      <charset val="161"/>
    </font>
    <font>
      <b val="true"/>
      <sz val="8"/>
      <name val="Arial"/>
      <family val="2"/>
      <charset val="161"/>
    </font>
    <font>
      <sz val="5"/>
      <name val="Arial"/>
      <family val="2"/>
      <charset val="161"/>
    </font>
    <font>
      <b val="true"/>
      <sz val="10"/>
      <name val="Arial"/>
      <family val="2"/>
      <charset val="161"/>
    </font>
    <font>
      <b val="true"/>
      <sz val="10"/>
      <name val="Times New Roman"/>
      <family val="1"/>
      <charset val="161"/>
    </font>
    <font>
      <sz val="7"/>
      <name val="Times New Roman"/>
      <family val="1"/>
      <charset val="161"/>
    </font>
    <font>
      <b val="true"/>
      <sz val="7"/>
      <name val="Arial"/>
      <family val="2"/>
      <charset val="161"/>
    </font>
    <font>
      <b val="true"/>
      <sz val="7"/>
      <name val="Times New Roman"/>
      <family val="1"/>
      <charset val="161"/>
    </font>
    <font>
      <sz val="5.5"/>
      <name val="Arial"/>
      <family val="2"/>
      <charset val="161"/>
    </font>
    <font>
      <b val="true"/>
      <i val="true"/>
      <sz val="6.5"/>
      <name val="Arial"/>
      <family val="2"/>
      <charset val="161"/>
    </font>
    <font>
      <b val="true"/>
      <sz val="6.5"/>
      <name val="Arial"/>
      <family val="2"/>
      <charset val="161"/>
    </font>
    <font>
      <b val="true"/>
      <sz val="6.5"/>
      <name val="Times New Roman"/>
      <family val="1"/>
      <charset val="161"/>
    </font>
    <font>
      <sz val="6"/>
      <name val="Times New Roman"/>
      <family val="1"/>
      <charset val="161"/>
    </font>
    <font>
      <sz val="24"/>
      <color rgb="FFFFFFFF"/>
      <name val="Arial"/>
      <family val="0"/>
      <charset val="161"/>
    </font>
    <font>
      <sz val="14"/>
      <color rgb="FFFFFFFF"/>
      <name val="Arial"/>
      <family val="0"/>
      <charset val="161"/>
    </font>
    <font>
      <sz val="3"/>
      <color rgb="FFFFFFFF"/>
      <name val="Arial Narrow"/>
      <family val="0"/>
      <charset val="161"/>
    </font>
    <font>
      <b val="true"/>
      <sz val="4.5"/>
      <color rgb="FFFFFFFF"/>
      <name val="Arial Narrow"/>
      <family val="0"/>
      <charset val="161"/>
    </font>
    <font>
      <sz val="4"/>
      <color rgb="FF000000"/>
      <name val="Arial"/>
      <family val="0"/>
      <charset val="161"/>
    </font>
    <font>
      <sz val="7"/>
      <color rgb="FF000000"/>
      <name val="Arial"/>
      <family val="0"/>
      <charset val="161"/>
    </font>
    <font>
      <sz val="9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25" fillId="0" borderId="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25" fillId="0" borderId="5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25" fillId="0" borderId="18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25" fillId="0" borderId="19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25" fillId="0" borderId="15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9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Βασικό_01" xfId="20"/>
    <cellStyle name="Κανονικό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720</xdr:colOff>
      <xdr:row>0</xdr:row>
      <xdr:rowOff>0</xdr:rowOff>
    </xdr:from>
    <xdr:to>
      <xdr:col>15</xdr:col>
      <xdr:colOff>9720</xdr:colOff>
      <xdr:row>12</xdr:row>
      <xdr:rowOff>9000</xdr:rowOff>
    </xdr:to>
    <xdr:sp>
      <xdr:nvSpPr>
        <xdr:cNvPr id="0" name="AutoShape 1"/>
        <xdr:cNvSpPr/>
      </xdr:nvSpPr>
      <xdr:spPr>
        <a:xfrm rot="5400000">
          <a:off x="61920" y="-61560"/>
          <a:ext cx="1152000" cy="1275480"/>
        </a:xfrm>
        <a:prstGeom prst="rtTriangle">
          <a:avLst/>
        </a:prstGeom>
        <a:solidFill>
          <a:srgbClr val="00ccff"/>
        </a:solidFill>
        <a:ln w="9525">
          <a:solidFill>
            <a:srgbClr val="00ccff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 rot="-5400000">
          <a:noAutofit/>
        </a:bodyPr>
        <a:p>
          <a:pPr>
            <a:lnSpc>
              <a:spcPct val="100000"/>
            </a:lnSpc>
          </a:pPr>
          <a:r>
            <a:rPr b="0" lang="el-GR" sz="2400" spc="-1" strike="noStrike">
              <a:solidFill>
                <a:srgbClr val="ffffff"/>
              </a:solidFill>
              <a:latin typeface="Arial"/>
            </a:rPr>
            <a:t>Φ</a:t>
          </a:r>
          <a:r>
            <a:rPr b="0" lang="el-GR" sz="1400" spc="-1" strike="noStrike">
              <a:solidFill>
                <a:srgbClr val="ffffff"/>
              </a:solidFill>
              <a:latin typeface="Arial"/>
            </a:rPr>
            <a:t>2</a:t>
          </a:r>
          <a:endParaRPr b="0" lang="el-GR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56880</xdr:colOff>
      <xdr:row>5</xdr:row>
      <xdr:rowOff>19080</xdr:rowOff>
    </xdr:from>
    <xdr:to>
      <xdr:col>12</xdr:col>
      <xdr:colOff>9000</xdr:colOff>
      <xdr:row>5</xdr:row>
      <xdr:rowOff>85320</xdr:rowOff>
    </xdr:to>
    <xdr:sp>
      <xdr:nvSpPr>
        <xdr:cNvPr id="1" name="WordArt 2"/>
        <xdr:cNvSpPr txBox="1"/>
      </xdr:nvSpPr>
      <xdr:spPr>
        <a:xfrm rot="19080000">
          <a:off x="56880" y="495000"/>
          <a:ext cx="965520" cy="66240"/>
        </a:xfrm>
        <a:prstGeom prst="rect">
          <a:avLst/>
        </a:prstGeom>
      </xdr:spPr>
      <xdr:txBody>
        <a:bodyPr wrap="none" lIns="90000" rIns="90000" tIns="45000" bIns="45000" anchor="t" anchorCtr="1">
          <a:prstTxWarp prst="textPlain">
            <a:avLst>
              <a:gd name="adj" fmla="val 50000"/>
            </a:avLst>
          </a:prstTxWarp>
          <a:noAutofit/>
        </a:bodyPr>
        <a:p>
          <a:pPr algn="ctr">
            <a:lnSpc>
              <a:spcPct val="100000"/>
            </a:lnSpc>
          </a:pPr>
          <a:r>
            <a:rPr b="0" lang="en-US" sz="800" spc="398" strike="noStrike">
              <a:ln w="0">
                <a:noFill/>
              </a:ln>
              <a:solidFill>
                <a:srgbClr val="ffffff"/>
              </a:solidFill>
              <a:latin typeface="Arial"/>
            </a:rPr>
            <a:t>TAXIS</a:t>
          </a:r>
          <a:endParaRPr b="0" lang="el-GR" sz="800" spc="-1" strike="noStrike">
            <a:ln w="0">
              <a:noFill/>
            </a:ln>
            <a:solidFill>
              <a:srgbClr val="ffffff"/>
            </a:solidFill>
            <a:latin typeface="Times New Roman"/>
          </a:endParaRPr>
        </a:p>
      </xdr:txBody>
    </xdr:sp>
    <xdr:clientData/>
  </xdr:twoCellAnchor>
  <xdr:twoCellAnchor editAs="twoCell">
    <xdr:from>
      <xdr:col>73</xdr:col>
      <xdr:colOff>360</xdr:colOff>
      <xdr:row>50</xdr:row>
      <xdr:rowOff>720</xdr:rowOff>
    </xdr:from>
    <xdr:to>
      <xdr:col>83</xdr:col>
      <xdr:colOff>66600</xdr:colOff>
      <xdr:row>51</xdr:row>
      <xdr:rowOff>9720</xdr:rowOff>
    </xdr:to>
    <xdr:sp>
      <xdr:nvSpPr>
        <xdr:cNvPr id="2" name="AutoShape 3"/>
        <xdr:cNvSpPr/>
      </xdr:nvSpPr>
      <xdr:spPr>
        <a:xfrm rot="10800000">
          <a:off x="6165360" y="4377960"/>
          <a:ext cx="910800" cy="10404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83</xdr:col>
      <xdr:colOff>66600</xdr:colOff>
      <xdr:row>53</xdr:row>
      <xdr:rowOff>94320</xdr:rowOff>
    </xdr:from>
    <xdr:to>
      <xdr:col>94</xdr:col>
      <xdr:colOff>48240</xdr:colOff>
      <xdr:row>55</xdr:row>
      <xdr:rowOff>27360</xdr:rowOff>
    </xdr:to>
    <xdr:sp>
      <xdr:nvSpPr>
        <xdr:cNvPr id="3" name="AutoShape 4"/>
        <xdr:cNvSpPr/>
      </xdr:nvSpPr>
      <xdr:spPr>
        <a:xfrm flipH="1" flipV="1" rot="10800000">
          <a:off x="6165360" y="4634280"/>
          <a:ext cx="910800" cy="12348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68</xdr:col>
      <xdr:colOff>0</xdr:colOff>
      <xdr:row>117</xdr:row>
      <xdr:rowOff>0</xdr:rowOff>
    </xdr:from>
    <xdr:to>
      <xdr:col>69</xdr:col>
      <xdr:colOff>56880</xdr:colOff>
      <xdr:row>117</xdr:row>
      <xdr:rowOff>360</xdr:rowOff>
    </xdr:to>
    <xdr:sp>
      <xdr:nvSpPr>
        <xdr:cNvPr id="4" name="Text Box 5"/>
        <xdr:cNvSpPr/>
      </xdr:nvSpPr>
      <xdr:spPr>
        <a:xfrm>
          <a:off x="5742720" y="10283040"/>
          <a:ext cx="1414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ctr" upright="1">
          <a:noAutofit/>
        </a:bodyPr>
        <a:p>
          <a:pPr>
            <a:lnSpc>
              <a:spcPct val="100000"/>
            </a:lnSpc>
          </a:pPr>
          <a:r>
            <a:rPr b="0" lang="el-GR" sz="300" spc="-1" strike="noStrike">
              <a:solidFill>
                <a:srgbClr val="ffffff"/>
              </a:solidFill>
              <a:latin typeface="Arial Narrow"/>
            </a:rPr>
            <a:t>ΣΥΝΟΛΟ</a:t>
          </a:r>
          <a:endParaRPr b="0" lang="el-GR" sz="300" spc="-1" strike="noStrike">
            <a:latin typeface="Times New Roman"/>
          </a:endParaRPr>
        </a:p>
      </xdr:txBody>
    </xdr:sp>
    <xdr:clientData/>
  </xdr:twoCellAnchor>
  <xdr:twoCellAnchor editAs="twoCell">
    <xdr:from>
      <xdr:col>68</xdr:col>
      <xdr:colOff>0</xdr:colOff>
      <xdr:row>117</xdr:row>
      <xdr:rowOff>0</xdr:rowOff>
    </xdr:from>
    <xdr:to>
      <xdr:col>69</xdr:col>
      <xdr:colOff>56880</xdr:colOff>
      <xdr:row>117</xdr:row>
      <xdr:rowOff>360</xdr:rowOff>
    </xdr:to>
    <xdr:sp>
      <xdr:nvSpPr>
        <xdr:cNvPr id="5" name="Text Box 6"/>
        <xdr:cNvSpPr/>
      </xdr:nvSpPr>
      <xdr:spPr>
        <a:xfrm>
          <a:off x="5742720" y="10283040"/>
          <a:ext cx="1414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ctr" upright="1">
          <a:noAutofit/>
        </a:bodyPr>
        <a:p>
          <a:pPr>
            <a:lnSpc>
              <a:spcPct val="100000"/>
            </a:lnSpc>
          </a:pPr>
          <a:r>
            <a:rPr b="0" lang="el-GR" sz="300" spc="-1" strike="noStrike">
              <a:solidFill>
                <a:srgbClr val="ffffff"/>
              </a:solidFill>
              <a:latin typeface="Arial Narrow"/>
            </a:rPr>
            <a:t>ΣΥΝΟΛΟ</a:t>
          </a:r>
          <a:endParaRPr b="0" lang="el-GR" sz="3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11</xdr:col>
      <xdr:colOff>56880</xdr:colOff>
      <xdr:row>9</xdr:row>
      <xdr:rowOff>37800</xdr:rowOff>
    </xdr:to>
    <xdr:sp>
      <xdr:nvSpPr>
        <xdr:cNvPr id="6" name="AutoShape 7"/>
        <xdr:cNvSpPr/>
      </xdr:nvSpPr>
      <xdr:spPr>
        <a:xfrm flipV="1">
          <a:off x="0" y="0"/>
          <a:ext cx="985680" cy="89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270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83</xdr:col>
      <xdr:colOff>66600</xdr:colOff>
      <xdr:row>65</xdr:row>
      <xdr:rowOff>94320</xdr:rowOff>
    </xdr:from>
    <xdr:to>
      <xdr:col>94</xdr:col>
      <xdr:colOff>48240</xdr:colOff>
      <xdr:row>67</xdr:row>
      <xdr:rowOff>27360</xdr:rowOff>
    </xdr:to>
    <xdr:sp>
      <xdr:nvSpPr>
        <xdr:cNvPr id="7" name="AutoShape 9"/>
        <xdr:cNvSpPr/>
      </xdr:nvSpPr>
      <xdr:spPr>
        <a:xfrm flipH="1" flipV="1" rot="10800000">
          <a:off x="6165360" y="5392440"/>
          <a:ext cx="910800" cy="12348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65</xdr:col>
      <xdr:colOff>45360</xdr:colOff>
      <xdr:row>54</xdr:row>
      <xdr:rowOff>18360</xdr:rowOff>
    </xdr:from>
    <xdr:to>
      <xdr:col>72</xdr:col>
      <xdr:colOff>21240</xdr:colOff>
      <xdr:row>55</xdr:row>
      <xdr:rowOff>73800</xdr:rowOff>
    </xdr:to>
    <xdr:sp>
      <xdr:nvSpPr>
        <xdr:cNvPr id="8" name="AutoShape 11"/>
        <xdr:cNvSpPr/>
      </xdr:nvSpPr>
      <xdr:spPr>
        <a:xfrm flipH="1" flipV="1" rot="16200000">
          <a:off x="5742720" y="4567680"/>
          <a:ext cx="150840" cy="56736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68</xdr:col>
      <xdr:colOff>9360</xdr:colOff>
      <xdr:row>53</xdr:row>
      <xdr:rowOff>86040</xdr:rowOff>
    </xdr:from>
    <xdr:to>
      <xdr:col>68</xdr:col>
      <xdr:colOff>75240</xdr:colOff>
      <xdr:row>55</xdr:row>
      <xdr:rowOff>94680</xdr:rowOff>
    </xdr:to>
    <xdr:sp>
      <xdr:nvSpPr>
        <xdr:cNvPr id="9" name="Text Box 12"/>
        <xdr:cNvSpPr/>
      </xdr:nvSpPr>
      <xdr:spPr>
        <a:xfrm>
          <a:off x="5752080" y="4749480"/>
          <a:ext cx="65880" cy="19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 vert="vert270" rot="16200000">
          <a:noAutofit/>
        </a:bodyPr>
        <a:p>
          <a:pPr algn="ctr">
            <a:lnSpc>
              <a:spcPct val="100000"/>
            </a:lnSpc>
          </a:pPr>
          <a:r>
            <a:rPr b="1" lang="el-GR" sz="450" spc="-1" strike="noStrike">
              <a:solidFill>
                <a:srgbClr val="ffffff"/>
              </a:solidFill>
              <a:latin typeface="Arial Narrow"/>
            </a:rPr>
            <a:t>ΣΥΝΟΛΟ</a:t>
          </a:r>
          <a:endParaRPr b="0" lang="el-GR" sz="450" spc="-1" strike="noStrike">
            <a:latin typeface="Times New Roman"/>
          </a:endParaRPr>
        </a:p>
      </xdr:txBody>
    </xdr:sp>
    <xdr:clientData/>
  </xdr:twoCellAnchor>
  <xdr:twoCellAnchor editAs="oneCell">
    <xdr:from>
      <xdr:col>70</xdr:col>
      <xdr:colOff>28800</xdr:colOff>
      <xdr:row>2</xdr:row>
      <xdr:rowOff>19080</xdr:rowOff>
    </xdr:from>
    <xdr:to>
      <xdr:col>73</xdr:col>
      <xdr:colOff>10800</xdr:colOff>
      <xdr:row>2</xdr:row>
      <xdr:rowOff>76320</xdr:rowOff>
    </xdr:to>
    <xdr:sp>
      <xdr:nvSpPr>
        <xdr:cNvPr id="10" name="Text Box 13"/>
        <xdr:cNvSpPr/>
      </xdr:nvSpPr>
      <xdr:spPr>
        <a:xfrm>
          <a:off x="5940360" y="209520"/>
          <a:ext cx="235440" cy="57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t" upright="1">
          <a:spAutoFit/>
        </a:bodyPr>
        <a:p>
          <a:pPr>
            <a:lnSpc>
              <a:spcPct val="100000"/>
            </a:lnSpc>
          </a:pPr>
          <a:r>
            <a:rPr b="0" lang="el-GR" sz="400" spc="-1" strike="noStrike">
              <a:solidFill>
                <a:srgbClr val="000000"/>
              </a:solidFill>
              <a:latin typeface="Arial"/>
            </a:rPr>
            <a:t>ΑΡΙΘΜΟΣ</a:t>
          </a:r>
          <a:endParaRPr b="0" lang="el-GR" sz="400" spc="-1" strike="noStrike">
            <a:latin typeface="Times New Roman"/>
          </a:endParaRPr>
        </a:p>
      </xdr:txBody>
    </xdr:sp>
    <xdr:clientData/>
  </xdr:twoCellAnchor>
  <xdr:twoCellAnchor editAs="oneCell">
    <xdr:from>
      <xdr:col>79</xdr:col>
      <xdr:colOff>28800</xdr:colOff>
      <xdr:row>2</xdr:row>
      <xdr:rowOff>19080</xdr:rowOff>
    </xdr:from>
    <xdr:to>
      <xdr:col>80</xdr:col>
      <xdr:colOff>80640</xdr:colOff>
      <xdr:row>2</xdr:row>
      <xdr:rowOff>76320</xdr:rowOff>
    </xdr:to>
    <xdr:sp>
      <xdr:nvSpPr>
        <xdr:cNvPr id="11" name="Text Box 14"/>
        <xdr:cNvSpPr/>
      </xdr:nvSpPr>
      <xdr:spPr>
        <a:xfrm>
          <a:off x="6700680" y="209520"/>
          <a:ext cx="136080" cy="57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t" upright="1">
          <a:spAutoFit/>
        </a:bodyPr>
        <a:p>
          <a:pPr>
            <a:lnSpc>
              <a:spcPct val="100000"/>
            </a:lnSpc>
          </a:pPr>
          <a:r>
            <a:rPr b="0" lang="el-GR" sz="400" spc="-1" strike="noStrike">
              <a:solidFill>
                <a:srgbClr val="000000"/>
              </a:solidFill>
              <a:latin typeface="Arial"/>
            </a:rPr>
            <a:t>ΕΤΟΣ</a:t>
          </a:r>
          <a:endParaRPr b="0" lang="el-GR" sz="400" spc="-1" strike="noStrike">
            <a:latin typeface="Times New Roman"/>
          </a:endParaRPr>
        </a:p>
      </xdr:txBody>
    </xdr:sp>
    <xdr:clientData/>
  </xdr:twoCellAnchor>
  <xdr:twoCellAnchor editAs="oneCell">
    <xdr:from>
      <xdr:col>84</xdr:col>
      <xdr:colOff>0</xdr:colOff>
      <xdr:row>72</xdr:row>
      <xdr:rowOff>0</xdr:rowOff>
    </xdr:from>
    <xdr:to>
      <xdr:col>84</xdr:col>
      <xdr:colOff>360</xdr:colOff>
      <xdr:row>72</xdr:row>
      <xdr:rowOff>66240</xdr:rowOff>
    </xdr:to>
    <xdr:sp>
      <xdr:nvSpPr>
        <xdr:cNvPr id="12" name="Text Box 15"/>
        <xdr:cNvSpPr/>
      </xdr:nvSpPr>
      <xdr:spPr>
        <a:xfrm>
          <a:off x="7094160" y="5996880"/>
          <a:ext cx="360" cy="662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84</xdr:col>
      <xdr:colOff>0</xdr:colOff>
      <xdr:row>70</xdr:row>
      <xdr:rowOff>9360</xdr:rowOff>
    </xdr:from>
    <xdr:to>
      <xdr:col>84</xdr:col>
      <xdr:colOff>360</xdr:colOff>
      <xdr:row>71</xdr:row>
      <xdr:rowOff>66240</xdr:rowOff>
    </xdr:to>
    <xdr:sp>
      <xdr:nvSpPr>
        <xdr:cNvPr id="13" name="Text Box 17"/>
        <xdr:cNvSpPr/>
      </xdr:nvSpPr>
      <xdr:spPr>
        <a:xfrm>
          <a:off x="7094160" y="5846040"/>
          <a:ext cx="360" cy="1216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65</xdr:col>
      <xdr:colOff>41400</xdr:colOff>
      <xdr:row>66</xdr:row>
      <xdr:rowOff>21960</xdr:rowOff>
    </xdr:from>
    <xdr:to>
      <xdr:col>72</xdr:col>
      <xdr:colOff>24840</xdr:colOff>
      <xdr:row>67</xdr:row>
      <xdr:rowOff>77400</xdr:rowOff>
    </xdr:to>
    <xdr:sp>
      <xdr:nvSpPr>
        <xdr:cNvPr id="14" name="AutoShape 20"/>
        <xdr:cNvSpPr/>
      </xdr:nvSpPr>
      <xdr:spPr>
        <a:xfrm flipH="1" flipV="1" rot="16200000">
          <a:off x="5742000" y="5325840"/>
          <a:ext cx="150840" cy="57492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68</xdr:col>
      <xdr:colOff>9360</xdr:colOff>
      <xdr:row>65</xdr:row>
      <xdr:rowOff>86040</xdr:rowOff>
    </xdr:from>
    <xdr:to>
      <xdr:col>68</xdr:col>
      <xdr:colOff>75240</xdr:colOff>
      <xdr:row>67</xdr:row>
      <xdr:rowOff>94680</xdr:rowOff>
    </xdr:to>
    <xdr:sp>
      <xdr:nvSpPr>
        <xdr:cNvPr id="15" name="Text Box 21"/>
        <xdr:cNvSpPr/>
      </xdr:nvSpPr>
      <xdr:spPr>
        <a:xfrm>
          <a:off x="5752080" y="5507640"/>
          <a:ext cx="65880" cy="19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 vert="vert270" rot="16200000">
          <a:noAutofit/>
        </a:bodyPr>
        <a:p>
          <a:pPr algn="ctr">
            <a:lnSpc>
              <a:spcPct val="100000"/>
            </a:lnSpc>
          </a:pPr>
          <a:r>
            <a:rPr b="1" lang="el-GR" sz="450" spc="-1" strike="noStrike">
              <a:solidFill>
                <a:srgbClr val="ffffff"/>
              </a:solidFill>
              <a:latin typeface="Arial Narrow"/>
            </a:rPr>
            <a:t>ΣΥΝΟΛΟ</a:t>
          </a:r>
          <a:endParaRPr b="0" lang="el-GR" sz="450" spc="-1" strike="noStrike">
            <a:latin typeface="Times New Roman"/>
          </a:endParaRPr>
        </a:p>
      </xdr:txBody>
    </xdr:sp>
    <xdr:clientData/>
  </xdr:twoCellAnchor>
  <xdr:twoCellAnchor editAs="oneCell">
    <xdr:from>
      <xdr:col>58</xdr:col>
      <xdr:colOff>39600</xdr:colOff>
      <xdr:row>79</xdr:row>
      <xdr:rowOff>15120</xdr:rowOff>
    </xdr:from>
    <xdr:to>
      <xdr:col>63</xdr:col>
      <xdr:colOff>84600</xdr:colOff>
      <xdr:row>80</xdr:row>
      <xdr:rowOff>19800</xdr:rowOff>
    </xdr:to>
    <xdr:sp>
      <xdr:nvSpPr>
        <xdr:cNvPr id="16" name="Text Box 25"/>
        <xdr:cNvSpPr/>
      </xdr:nvSpPr>
      <xdr:spPr>
        <a:xfrm>
          <a:off x="4937760" y="6678720"/>
          <a:ext cx="467280" cy="99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b" upright="1">
          <a:spAutoFit/>
        </a:bodyPr>
        <a:p>
          <a:pPr>
            <a:lnSpc>
              <a:spcPct val="100000"/>
            </a:lnSpc>
          </a:pPr>
          <a:r>
            <a:rPr b="0" lang="el-GR" sz="700" spc="-1" strike="noStrike">
              <a:solidFill>
                <a:srgbClr val="000000"/>
              </a:solidFill>
              <a:latin typeface="Arial"/>
            </a:rPr>
            <a:t>Σημειώσεις:</a:t>
          </a:r>
          <a:endParaRPr b="0" lang="el-GR" sz="700" spc="-1" strike="noStrike">
            <a:latin typeface="Times New Roman"/>
          </a:endParaRPr>
        </a:p>
      </xdr:txBody>
    </xdr:sp>
    <xdr:clientData/>
  </xdr:twoCellAnchor>
  <xdr:twoCellAnchor editAs="twoCell">
    <xdr:from>
      <xdr:col>73</xdr:col>
      <xdr:colOff>360</xdr:colOff>
      <xdr:row>56</xdr:row>
      <xdr:rowOff>720</xdr:rowOff>
    </xdr:from>
    <xdr:to>
      <xdr:col>83</xdr:col>
      <xdr:colOff>66600</xdr:colOff>
      <xdr:row>59</xdr:row>
      <xdr:rowOff>9720</xdr:rowOff>
    </xdr:to>
    <xdr:sp>
      <xdr:nvSpPr>
        <xdr:cNvPr id="17" name="AutoShape 10"/>
        <xdr:cNvSpPr/>
      </xdr:nvSpPr>
      <xdr:spPr>
        <a:xfrm rot="10800000">
          <a:off x="6165360" y="4949280"/>
          <a:ext cx="910800" cy="1026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73</xdr:col>
      <xdr:colOff>360</xdr:colOff>
      <xdr:row>68</xdr:row>
      <xdr:rowOff>720</xdr:rowOff>
    </xdr:from>
    <xdr:to>
      <xdr:col>83</xdr:col>
      <xdr:colOff>66600</xdr:colOff>
      <xdr:row>69</xdr:row>
      <xdr:rowOff>47880</xdr:rowOff>
    </xdr:to>
    <xdr:sp>
      <xdr:nvSpPr>
        <xdr:cNvPr id="18" name="AutoShape 10"/>
        <xdr:cNvSpPr/>
      </xdr:nvSpPr>
      <xdr:spPr>
        <a:xfrm rot="10800000">
          <a:off x="6165360" y="5707440"/>
          <a:ext cx="910800" cy="11196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17"/>
  <sheetViews>
    <sheetView showFormulas="false" showGridLines="false" showRowColHeaders="true" showZeros="false" rightToLeft="false" tabSelected="tru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.33203125" defaultRowHeight="7.5" zeroHeight="false" outlineLevelRow="0" outlineLevelCol="0"/>
  <cols>
    <col collapsed="false" customWidth="false" hidden="false" outlineLevel="0" max="1024" min="1" style="1" width="1.34"/>
  </cols>
  <sheetData>
    <row r="1" customFormat="false" ht="7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6"/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1"/>
    </row>
    <row r="3" customFormat="false" ht="7.5" hidden="false" customHeight="true" outlineLevel="0" collapsed="false">
      <c r="A3" s="7"/>
      <c r="B3" s="8"/>
      <c r="C3" s="8"/>
      <c r="D3" s="8"/>
      <c r="E3" s="8"/>
      <c r="G3" s="12"/>
      <c r="I3" s="13" t="s">
        <v>0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 t="s">
        <v>1</v>
      </c>
      <c r="BD3" s="14"/>
      <c r="BE3" s="14"/>
      <c r="BF3" s="14"/>
      <c r="BG3" s="14"/>
      <c r="BH3" s="14"/>
      <c r="BI3" s="14"/>
      <c r="BJ3" s="14"/>
      <c r="BK3" s="14"/>
      <c r="BL3" s="15" t="s">
        <v>2</v>
      </c>
      <c r="BM3" s="15"/>
      <c r="BN3" s="15"/>
      <c r="BO3" s="16"/>
      <c r="BP3" s="16"/>
      <c r="BQ3" s="17"/>
      <c r="BR3" s="17"/>
      <c r="BS3" s="17"/>
      <c r="BT3" s="17"/>
      <c r="BU3" s="17"/>
      <c r="BV3" s="17"/>
      <c r="BW3" s="17"/>
      <c r="BX3" s="17"/>
      <c r="BY3" s="18"/>
      <c r="BZ3" s="18"/>
      <c r="CA3" s="19"/>
      <c r="CB3" s="19"/>
      <c r="CC3" s="20"/>
      <c r="CD3" s="20"/>
      <c r="CE3" s="21" t="s">
        <v>3</v>
      </c>
      <c r="CF3" s="21"/>
    </row>
    <row r="4" customFormat="false" ht="7.5" hidden="false" customHeight="true" outlineLevel="0" collapsed="false">
      <c r="A4" s="7"/>
      <c r="B4" s="8"/>
      <c r="C4" s="8"/>
      <c r="D4" s="8"/>
      <c r="E4" s="8"/>
      <c r="F4" s="12"/>
      <c r="G4" s="12"/>
      <c r="H4" s="2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23" t="s">
        <v>4</v>
      </c>
      <c r="BD4" s="23"/>
      <c r="BE4" s="23"/>
      <c r="BF4" s="23"/>
      <c r="BG4" s="23"/>
      <c r="BH4" s="23"/>
      <c r="BI4" s="23"/>
      <c r="BJ4" s="23"/>
      <c r="BK4" s="23"/>
      <c r="BL4" s="15"/>
      <c r="BM4" s="15"/>
      <c r="BN4" s="15"/>
      <c r="BO4" s="16"/>
      <c r="BP4" s="16"/>
      <c r="BQ4" s="17"/>
      <c r="BR4" s="17"/>
      <c r="BS4" s="17"/>
      <c r="BT4" s="17"/>
      <c r="BU4" s="17"/>
      <c r="BV4" s="17"/>
      <c r="BW4" s="17"/>
      <c r="BX4" s="17"/>
      <c r="BY4" s="18"/>
      <c r="BZ4" s="18"/>
      <c r="CA4" s="19"/>
      <c r="CB4" s="19"/>
      <c r="CC4" s="20"/>
      <c r="CD4" s="20"/>
      <c r="CE4" s="21"/>
      <c r="CF4" s="21"/>
    </row>
    <row r="5" customFormat="false" ht="7.5" hidden="false" customHeight="true" outlineLevel="0" collapsed="false">
      <c r="A5" s="7"/>
      <c r="B5" s="8"/>
      <c r="C5" s="8"/>
      <c r="D5" s="8"/>
      <c r="E5" s="8"/>
      <c r="G5" s="24"/>
      <c r="I5" s="25" t="s">
        <v>5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 t="s">
        <v>6</v>
      </c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26" t="s">
        <v>7</v>
      </c>
      <c r="BQ5" s="26"/>
      <c r="BR5" s="26"/>
      <c r="BS5" s="27"/>
      <c r="BT5" s="27"/>
      <c r="BU5" s="28"/>
      <c r="BV5" s="28"/>
      <c r="BW5" s="29"/>
      <c r="BX5" s="29"/>
      <c r="BY5" s="30"/>
      <c r="BZ5" s="30"/>
      <c r="CA5" s="28"/>
      <c r="CB5" s="28"/>
      <c r="CC5" s="31"/>
      <c r="CD5" s="31"/>
      <c r="CE5" s="21" t="s">
        <v>3</v>
      </c>
      <c r="CF5" s="21"/>
    </row>
    <row r="6" customFormat="false" ht="7.5" hidden="false" customHeight="true" outlineLevel="0" collapsed="false">
      <c r="A6" s="7"/>
      <c r="B6" s="8"/>
      <c r="C6" s="8"/>
      <c r="D6" s="8"/>
      <c r="E6" s="8"/>
      <c r="G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32" t="s">
        <v>8</v>
      </c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26"/>
      <c r="BQ6" s="26"/>
      <c r="BR6" s="26"/>
      <c r="BS6" s="27"/>
      <c r="BT6" s="27"/>
      <c r="BU6" s="28"/>
      <c r="BV6" s="28"/>
      <c r="BW6" s="29"/>
      <c r="BX6" s="29"/>
      <c r="BY6" s="30"/>
      <c r="BZ6" s="30"/>
      <c r="CA6" s="28"/>
      <c r="CB6" s="28"/>
      <c r="CC6" s="31"/>
      <c r="CD6" s="31"/>
      <c r="CE6" s="21"/>
      <c r="CF6" s="21"/>
    </row>
    <row r="7" customFormat="false" ht="7.5" hidden="false" customHeight="true" outlineLevel="0" collapsed="false">
      <c r="A7" s="33"/>
      <c r="B7" s="10"/>
      <c r="C7" s="10"/>
      <c r="D7" s="10"/>
      <c r="E7" s="10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6"/>
      <c r="BR7" s="36"/>
      <c r="BS7" s="36"/>
      <c r="BT7" s="36" t="n">
        <v>0</v>
      </c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5"/>
      <c r="CF7" s="11"/>
    </row>
    <row r="8" customFormat="false" ht="7.5" hidden="false" customHeight="true" outlineLevel="0" collapsed="false">
      <c r="A8" s="33"/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11"/>
    </row>
    <row r="9" customFormat="false" ht="7.5" hidden="false" customHeight="true" outlineLevel="0" collapsed="false">
      <c r="A9" s="33"/>
      <c r="B9" s="10"/>
      <c r="C9" s="10"/>
      <c r="D9" s="10"/>
      <c r="G9" s="37" t="s">
        <v>9</v>
      </c>
      <c r="H9" s="37"/>
      <c r="I9" s="37"/>
      <c r="J9" s="37"/>
      <c r="K9" s="37"/>
      <c r="L9" s="37"/>
      <c r="M9" s="37"/>
      <c r="N9" s="38" t="str">
        <f aca="false">'ΣΤΟΙΧΕΙΑ ΥΠΟΧΡΕΟΥ'!B8</f>
        <v>ΑΘΗΝΩΝ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26" t="s">
        <v>10</v>
      </c>
      <c r="AD9" s="26"/>
      <c r="AE9" s="26"/>
      <c r="AF9" s="39" t="str">
        <f aca="false">MID('ΣΤΟΙΧΕΙΑ ΥΠΟΧΡΕΟΥ'!C8,1,1)</f>
        <v>0</v>
      </c>
      <c r="AG9" s="39"/>
      <c r="AH9" s="40" t="str">
        <f aca="false">MID('ΣΤΟΙΧΕΙΑ ΥΠΟΧΡΕΟΥ'!C8,2,1)</f>
        <v>0</v>
      </c>
      <c r="AI9" s="40"/>
      <c r="AJ9" s="40" t="str">
        <f aca="false">MID('ΣΤΟΙΧΕΙΑ ΥΠΟΧΡΕΟΥ'!C8,3,1)</f>
        <v>0</v>
      </c>
      <c r="AK9" s="40"/>
      <c r="AL9" s="41" t="str">
        <f aca="false">MID('ΣΤΟΙΧΕΙΑ ΥΠΟΧΡΕΟΥ'!C8,4,1)</f>
        <v>0</v>
      </c>
      <c r="AM9" s="41"/>
      <c r="AN9" s="34" t="s">
        <v>3</v>
      </c>
      <c r="AO9" s="9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42" t="s">
        <v>11</v>
      </c>
      <c r="BR9" s="42"/>
      <c r="BS9" s="42"/>
      <c r="BT9" s="42"/>
      <c r="BU9" s="15" t="s">
        <v>12</v>
      </c>
      <c r="BV9" s="15"/>
      <c r="BW9" s="15"/>
      <c r="BX9" s="43" t="str">
        <f aca="false">MID('ΣΤΟΙΧΕΙΑ ΥΠΟΧΡΕΟΥ'!B1,1,1)</f>
        <v>2</v>
      </c>
      <c r="BY9" s="43"/>
      <c r="BZ9" s="44" t="str">
        <f aca="false">MID('ΣΤΟΙΧΕΙΑ ΥΠΟΧΡΕΟΥ'!B1,2,1)</f>
        <v>0</v>
      </c>
      <c r="CA9" s="44"/>
      <c r="CB9" s="44" t="str">
        <f aca="false">MID('ΣΤΟΙΧΕΙΑ ΥΠΟΧΡΕΟΥ'!B1,3,1)</f>
        <v>1</v>
      </c>
      <c r="CC9" s="44"/>
      <c r="CD9" s="45" t="str">
        <f aca="false">MID('ΣΤΟΙΧΕΙΑ ΥΠΟΧΡΕΟΥ'!B1,4,1)</f>
        <v>6</v>
      </c>
      <c r="CE9" s="45"/>
      <c r="CF9" s="11"/>
    </row>
    <row r="10" customFormat="false" ht="7.5" hidden="false" customHeight="true" outlineLevel="0" collapsed="false">
      <c r="A10" s="33"/>
      <c r="B10" s="10"/>
      <c r="C10" s="10"/>
      <c r="D10" s="10"/>
      <c r="G10" s="37"/>
      <c r="H10" s="37"/>
      <c r="I10" s="37"/>
      <c r="J10" s="37"/>
      <c r="K10" s="37"/>
      <c r="L10" s="37"/>
      <c r="M10" s="37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26"/>
      <c r="AD10" s="26"/>
      <c r="AE10" s="26"/>
      <c r="AF10" s="39"/>
      <c r="AG10" s="39"/>
      <c r="AH10" s="40"/>
      <c r="AI10" s="40"/>
      <c r="AJ10" s="40"/>
      <c r="AK10" s="40"/>
      <c r="AL10" s="41"/>
      <c r="AM10" s="41"/>
      <c r="AN10" s="9"/>
      <c r="AO10" s="9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42"/>
      <c r="BR10" s="42"/>
      <c r="BS10" s="42"/>
      <c r="BT10" s="42"/>
      <c r="BU10" s="15"/>
      <c r="BV10" s="15"/>
      <c r="BW10" s="15"/>
      <c r="BX10" s="43"/>
      <c r="BY10" s="43"/>
      <c r="BZ10" s="44"/>
      <c r="CA10" s="44"/>
      <c r="CB10" s="44"/>
      <c r="CC10" s="44"/>
      <c r="CD10" s="45"/>
      <c r="CE10" s="45"/>
      <c r="CF10" s="11"/>
    </row>
    <row r="11" customFormat="false" ht="7.5" hidden="false" customHeight="true" outlineLevel="0" collapsed="false">
      <c r="A11" s="46"/>
      <c r="B11" s="9"/>
      <c r="C11" s="9"/>
      <c r="D11" s="9"/>
      <c r="G11" s="26" t="s">
        <v>13</v>
      </c>
      <c r="H11" s="26"/>
      <c r="I11" s="26"/>
      <c r="J11" s="47" t="s">
        <v>14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7" t="s">
        <v>15</v>
      </c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11"/>
    </row>
    <row r="12" customFormat="false" ht="7.5" hidden="false" customHeight="true" outlineLevel="0" collapsed="false">
      <c r="A12" s="46"/>
      <c r="B12" s="9"/>
      <c r="C12" s="9"/>
      <c r="D12" s="9"/>
      <c r="G12" s="26"/>
      <c r="H12" s="26"/>
      <c r="I12" s="26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11"/>
    </row>
    <row r="13" customFormat="false" ht="7.5" hidden="false" customHeight="true" outlineLevel="0" collapsed="false">
      <c r="A13" s="46"/>
      <c r="B13" s="9"/>
      <c r="C13" s="9"/>
      <c r="D13" s="9"/>
      <c r="G13" s="49" t="s">
        <v>16</v>
      </c>
      <c r="H13" s="49"/>
      <c r="I13" s="49"/>
      <c r="J13" s="50"/>
      <c r="K13" s="50"/>
      <c r="L13" s="51"/>
      <c r="M13" s="51"/>
      <c r="N13" s="52"/>
      <c r="O13" s="52"/>
      <c r="P13" s="53"/>
      <c r="Q13" s="53"/>
      <c r="R13" s="54" t="str">
        <f aca="false">MID('ΣΤΟΙΧΕΙΑ ΥΠΟΧΡΕΟΥ'!B1,3,1)</f>
        <v>1</v>
      </c>
      <c r="S13" s="54"/>
      <c r="T13" s="54" t="str">
        <f aca="false">MID('ΣΤΟΙΧΕΙΑ ΥΠΟΧΡΕΟΥ'!B1,4,1)</f>
        <v>6</v>
      </c>
      <c r="U13" s="54"/>
      <c r="V13" s="49" t="s">
        <v>17</v>
      </c>
      <c r="W13" s="49"/>
      <c r="X13" s="49"/>
      <c r="Y13" s="50"/>
      <c r="Z13" s="50"/>
      <c r="AA13" s="51"/>
      <c r="AB13" s="51"/>
      <c r="AC13" s="52"/>
      <c r="AD13" s="52"/>
      <c r="AE13" s="53"/>
      <c r="AF13" s="53"/>
      <c r="AG13" s="54" t="str">
        <f aca="false">MID('ΣΤΟΙΧΕΙΑ ΥΠΟΧΡΕΟΥ'!B1,3,1)</f>
        <v>1</v>
      </c>
      <c r="AH13" s="54"/>
      <c r="AI13" s="54" t="str">
        <f aca="false">MID('ΣΤΟΙΧΕΙΑ ΥΠΟΧΡΕΟΥ'!B1,4,1)</f>
        <v>6</v>
      </c>
      <c r="AJ13" s="54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55" t="s">
        <v>18</v>
      </c>
      <c r="AY13" s="55"/>
      <c r="AZ13" s="55"/>
      <c r="BA13" s="55"/>
      <c r="BB13" s="55"/>
      <c r="BC13" s="55"/>
      <c r="BD13" s="26" t="s">
        <v>19</v>
      </c>
      <c r="BE13" s="26"/>
      <c r="BF13" s="26"/>
      <c r="BG13" s="26"/>
      <c r="BH13" s="56" t="n">
        <v>1</v>
      </c>
      <c r="BI13" s="56"/>
      <c r="BJ13" s="56" t="n">
        <v>2</v>
      </c>
      <c r="BK13" s="56"/>
      <c r="BL13" s="56" t="n">
        <v>3</v>
      </c>
      <c r="BM13" s="56"/>
      <c r="BN13" s="56" t="n">
        <v>4</v>
      </c>
      <c r="BO13" s="56"/>
      <c r="BP13" s="56" t="n">
        <v>5</v>
      </c>
      <c r="BQ13" s="56"/>
      <c r="BR13" s="56" t="n">
        <v>6</v>
      </c>
      <c r="BS13" s="56"/>
      <c r="BT13" s="56" t="n">
        <v>7</v>
      </c>
      <c r="BU13" s="56"/>
      <c r="BV13" s="56" t="n">
        <v>8</v>
      </c>
      <c r="BW13" s="56"/>
      <c r="BX13" s="56" t="n">
        <v>9</v>
      </c>
      <c r="BY13" s="56"/>
      <c r="BZ13" s="56" t="n">
        <v>10</v>
      </c>
      <c r="CA13" s="56"/>
      <c r="CB13" s="56" t="n">
        <v>11</v>
      </c>
      <c r="CC13" s="56"/>
      <c r="CD13" s="56" t="n">
        <v>12</v>
      </c>
      <c r="CE13" s="56"/>
      <c r="CF13" s="57"/>
    </row>
    <row r="14" customFormat="false" ht="7.5" hidden="false" customHeight="true" outlineLevel="0" collapsed="false">
      <c r="A14" s="46"/>
      <c r="B14" s="9"/>
      <c r="C14" s="9"/>
      <c r="D14" s="9"/>
      <c r="G14" s="49"/>
      <c r="H14" s="49"/>
      <c r="I14" s="49"/>
      <c r="J14" s="50"/>
      <c r="K14" s="50"/>
      <c r="L14" s="51"/>
      <c r="M14" s="51"/>
      <c r="N14" s="52"/>
      <c r="O14" s="52"/>
      <c r="P14" s="53"/>
      <c r="Q14" s="53"/>
      <c r="R14" s="54"/>
      <c r="S14" s="54"/>
      <c r="T14" s="54"/>
      <c r="U14" s="54"/>
      <c r="V14" s="49"/>
      <c r="W14" s="49"/>
      <c r="X14" s="49"/>
      <c r="Y14" s="50"/>
      <c r="Z14" s="50"/>
      <c r="AA14" s="51"/>
      <c r="AB14" s="51"/>
      <c r="AC14" s="52"/>
      <c r="AD14" s="52"/>
      <c r="AE14" s="53"/>
      <c r="AF14" s="53"/>
      <c r="AG14" s="54"/>
      <c r="AH14" s="54"/>
      <c r="AI14" s="54"/>
      <c r="AJ14" s="54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55"/>
      <c r="AY14" s="55"/>
      <c r="AZ14" s="55"/>
      <c r="BA14" s="55"/>
      <c r="BB14" s="55"/>
      <c r="BC14" s="55"/>
      <c r="BD14" s="26"/>
      <c r="BE14" s="26"/>
      <c r="BF14" s="26"/>
      <c r="BG14" s="2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7"/>
    </row>
    <row r="15" customFormat="false" ht="7.5" hidden="false" customHeight="true" outlineLevel="0" collapsed="false">
      <c r="A15" s="4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55" t="s">
        <v>20</v>
      </c>
      <c r="AY15" s="55"/>
      <c r="AZ15" s="55"/>
      <c r="BA15" s="55"/>
      <c r="BB15" s="55"/>
      <c r="BC15" s="55"/>
      <c r="BD15" s="26"/>
      <c r="BE15" s="26"/>
      <c r="BF15" s="26"/>
      <c r="BG15" s="26"/>
      <c r="BH15" s="56" t="n">
        <v>1</v>
      </c>
      <c r="BI15" s="56"/>
      <c r="BJ15" s="56" t="n">
        <v>2</v>
      </c>
      <c r="BK15" s="56"/>
      <c r="BL15" s="56" t="n">
        <v>3</v>
      </c>
      <c r="BM15" s="56"/>
      <c r="BN15" s="56" t="n">
        <v>4</v>
      </c>
      <c r="BO15" s="56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57"/>
    </row>
    <row r="16" customFormat="false" ht="7.5" hidden="false" customHeight="true" outlineLevel="0" collapsed="false">
      <c r="A16" s="4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55"/>
      <c r="AY16" s="55"/>
      <c r="AZ16" s="55"/>
      <c r="BA16" s="55"/>
      <c r="BB16" s="55"/>
      <c r="BC16" s="55"/>
      <c r="BD16" s="26"/>
      <c r="BE16" s="26"/>
      <c r="BF16" s="26"/>
      <c r="BG16" s="26"/>
      <c r="BH16" s="56"/>
      <c r="BI16" s="56"/>
      <c r="BJ16" s="56"/>
      <c r="BK16" s="56"/>
      <c r="BL16" s="56"/>
      <c r="BM16" s="56"/>
      <c r="BN16" s="56"/>
      <c r="BO16" s="56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57"/>
    </row>
    <row r="17" customFormat="false" ht="7.5" hidden="false" customHeight="true" outlineLevel="0" collapsed="false">
      <c r="A17" s="46"/>
      <c r="B17" s="9"/>
      <c r="C17" s="9"/>
      <c r="D17" s="9"/>
      <c r="E17" s="47" t="s">
        <v>21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58"/>
      <c r="AJ17" s="59"/>
      <c r="AK17" s="60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61"/>
      <c r="AX17" s="55" t="s">
        <v>22</v>
      </c>
      <c r="AY17" s="55"/>
      <c r="AZ17" s="55"/>
      <c r="BA17" s="55"/>
      <c r="BB17" s="55"/>
      <c r="BC17" s="55"/>
      <c r="BD17" s="26"/>
      <c r="BE17" s="26"/>
      <c r="BF17" s="26"/>
      <c r="BG17" s="26"/>
      <c r="BH17" s="56" t="n">
        <v>1</v>
      </c>
      <c r="BI17" s="56"/>
      <c r="BJ17" s="56" t="n">
        <v>2</v>
      </c>
      <c r="BK17" s="56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57"/>
    </row>
    <row r="18" customFormat="false" ht="7.5" hidden="false" customHeight="true" outlineLevel="0" collapsed="false">
      <c r="A18" s="46"/>
      <c r="B18" s="9"/>
      <c r="C18" s="9"/>
      <c r="D18" s="9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58"/>
      <c r="AJ18" s="59"/>
      <c r="AK18" s="60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61"/>
      <c r="AX18" s="55"/>
      <c r="AY18" s="55"/>
      <c r="AZ18" s="55"/>
      <c r="BA18" s="55"/>
      <c r="BB18" s="55"/>
      <c r="BC18" s="55"/>
      <c r="BD18" s="26"/>
      <c r="BE18" s="26"/>
      <c r="BF18" s="26"/>
      <c r="BG18" s="26"/>
      <c r="BH18" s="56"/>
      <c r="BI18" s="56"/>
      <c r="BJ18" s="56"/>
      <c r="BK18" s="56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57"/>
    </row>
    <row r="19" customFormat="false" ht="7.5" hidden="false" customHeight="true" outlineLevel="0" collapsed="false">
      <c r="A19" s="46"/>
      <c r="B19" s="9"/>
      <c r="C19" s="9"/>
      <c r="D19" s="9"/>
      <c r="E19" s="26" t="s">
        <v>23</v>
      </c>
      <c r="F19" s="26"/>
      <c r="G19" s="26"/>
      <c r="H19" s="63" t="s">
        <v>24</v>
      </c>
      <c r="I19" s="63"/>
      <c r="J19" s="63"/>
      <c r="K19" s="63"/>
      <c r="L19" s="64"/>
      <c r="M19" s="64"/>
      <c r="N19" s="64"/>
      <c r="O19" s="26" t="s">
        <v>25</v>
      </c>
      <c r="P19" s="26"/>
      <c r="Q19" s="26"/>
      <c r="R19" s="63" t="s">
        <v>26</v>
      </c>
      <c r="S19" s="63"/>
      <c r="T19" s="63"/>
      <c r="U19" s="63"/>
      <c r="V19" s="64"/>
      <c r="W19" s="64"/>
      <c r="X19" s="64"/>
      <c r="Y19" s="26" t="s">
        <v>27</v>
      </c>
      <c r="Z19" s="26"/>
      <c r="AA19" s="26"/>
      <c r="AB19" s="63" t="s">
        <v>28</v>
      </c>
      <c r="AC19" s="63"/>
      <c r="AD19" s="63"/>
      <c r="AE19" s="63"/>
      <c r="AF19" s="64"/>
      <c r="AG19" s="64"/>
      <c r="AH19" s="64"/>
      <c r="AK19" s="60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65"/>
      <c r="AY19" s="3"/>
      <c r="AZ19" s="3"/>
      <c r="BA19" s="3"/>
      <c r="BB19" s="3"/>
      <c r="BC19" s="3"/>
      <c r="BD19" s="66"/>
      <c r="BE19" s="66"/>
      <c r="BF19" s="66"/>
      <c r="BG19" s="66"/>
      <c r="BH19" s="67"/>
      <c r="BI19" s="67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57"/>
    </row>
    <row r="20" customFormat="false" ht="7.5" hidden="false" customHeight="true" outlineLevel="0" collapsed="false">
      <c r="A20" s="46"/>
      <c r="B20" s="9"/>
      <c r="C20" s="9"/>
      <c r="D20" s="9"/>
      <c r="E20" s="26"/>
      <c r="F20" s="26"/>
      <c r="G20" s="26"/>
      <c r="H20" s="68" t="s">
        <v>29</v>
      </c>
      <c r="I20" s="68"/>
      <c r="J20" s="68"/>
      <c r="K20" s="68"/>
      <c r="L20" s="64"/>
      <c r="M20" s="64"/>
      <c r="N20" s="64"/>
      <c r="O20" s="26"/>
      <c r="P20" s="26"/>
      <c r="Q20" s="26"/>
      <c r="R20" s="68" t="s">
        <v>30</v>
      </c>
      <c r="S20" s="68"/>
      <c r="T20" s="68"/>
      <c r="U20" s="68"/>
      <c r="V20" s="64"/>
      <c r="W20" s="64"/>
      <c r="X20" s="64"/>
      <c r="Y20" s="26"/>
      <c r="Z20" s="26"/>
      <c r="AA20" s="26"/>
      <c r="AB20" s="68" t="s">
        <v>31</v>
      </c>
      <c r="AC20" s="68"/>
      <c r="AD20" s="68"/>
      <c r="AE20" s="68"/>
      <c r="AF20" s="64"/>
      <c r="AG20" s="64"/>
      <c r="AH20" s="64"/>
      <c r="AK20" s="60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8"/>
      <c r="AY20" s="8"/>
      <c r="AZ20" s="8"/>
      <c r="BA20" s="8"/>
      <c r="BB20" s="8"/>
      <c r="BC20" s="8"/>
      <c r="BD20" s="59"/>
      <c r="BE20" s="59"/>
      <c r="BF20" s="59"/>
      <c r="BG20" s="59"/>
      <c r="BH20" s="69"/>
      <c r="BI20" s="69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57"/>
    </row>
    <row r="21" customFormat="false" ht="7.5" hidden="false" customHeight="true" outlineLevel="0" collapsed="false">
      <c r="A21" s="4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57"/>
    </row>
    <row r="22" customFormat="false" ht="7.5" hidden="false" customHeight="true" outlineLevel="0" collapsed="false">
      <c r="A22" s="70" t="s">
        <v>32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</row>
    <row r="23" customFormat="false" ht="7.5" hidden="false" customHeight="true" outlineLevel="0" collapsed="false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</row>
    <row r="24" customFormat="false" ht="7.5" hidden="false" customHeight="true" outlineLevel="0" collapsed="false">
      <c r="A24" s="2"/>
      <c r="B24" s="71"/>
      <c r="C24" s="26" t="s">
        <v>33</v>
      </c>
      <c r="D24" s="26"/>
      <c r="E24" s="26"/>
      <c r="F24" s="72" t="s">
        <v>34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 t="n">
        <f aca="false">'ΣΤΟΙΧΕΙΑ ΥΠΟΧΡΕΟΥ'!$B$4</f>
        <v>0</v>
      </c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</row>
    <row r="25" customFormat="false" ht="7.5" hidden="false" customHeight="true" outlineLevel="0" collapsed="false">
      <c r="A25" s="33"/>
      <c r="B25" s="57"/>
      <c r="C25" s="26"/>
      <c r="D25" s="26"/>
      <c r="E25" s="26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</row>
    <row r="26" customFormat="false" ht="7.5" hidden="false" customHeight="true" outlineLevel="0" collapsed="false">
      <c r="A26" s="33"/>
      <c r="B26" s="57"/>
      <c r="C26" s="26" t="s">
        <v>35</v>
      </c>
      <c r="D26" s="26"/>
      <c r="E26" s="26"/>
      <c r="F26" s="72" t="s">
        <v>36</v>
      </c>
      <c r="G26" s="72"/>
      <c r="H26" s="72"/>
      <c r="I26" s="72"/>
      <c r="J26" s="72"/>
      <c r="K26" s="73" t="n">
        <f aca="false">'ΣΤΟΙΧΕΙΑ ΥΠΟΧΡΕΟΥ'!$B$5</f>
        <v>0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26" t="s">
        <v>37</v>
      </c>
      <c r="AJ26" s="26"/>
      <c r="AK26" s="26"/>
      <c r="AL26" s="72" t="s">
        <v>38</v>
      </c>
      <c r="AM26" s="72"/>
      <c r="AN26" s="72"/>
      <c r="AO26" s="72"/>
      <c r="AP26" s="72"/>
      <c r="AQ26" s="72"/>
      <c r="AR26" s="72"/>
      <c r="AS26" s="72"/>
      <c r="AT26" s="72"/>
      <c r="AU26" s="73" t="n">
        <f aca="false">'ΣΤΟΙΧΕΙΑ ΥΠΟΧΡΕΟΥ'!$B$6</f>
        <v>0</v>
      </c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26" t="s">
        <v>39</v>
      </c>
      <c r="BL26" s="26"/>
      <c r="BM26" s="26"/>
      <c r="BN26" s="72" t="s">
        <v>40</v>
      </c>
      <c r="BO26" s="72"/>
      <c r="BP26" s="72"/>
      <c r="BQ26" s="72"/>
      <c r="BR26" s="72"/>
      <c r="BS26" s="74" t="str">
        <f aca="false">MID('ΣΤΟΙΧΕΙΑ ΥΠΟΧΡΕΟΥ'!B7,1,1)&amp;" "&amp;MID('ΣΤΟΙΧΕΙΑ ΥΠΟΧΡΕΟΥ'!B7,2,1)&amp;" "&amp;MID('ΣΤΟΙΧΕΙΑ ΥΠΟΧΡΕΟΥ'!B7,3,1)&amp;" "&amp;MID('ΣΤΟΙΧΕΙΑ ΥΠΟΧΡΕΟΥ'!B7,4,1)&amp;" "&amp;MID('ΣΤΟΙΧΕΙΑ ΥΠΟΧΡΕΟΥ'!B7,5,1)&amp;" "&amp;MID('ΣΤΟΙΧΕΙΑ ΥΠΟΧΡΕΟΥ'!B7,6,1)&amp;" "&amp;MID('ΣΤΟΙΧΕΙΑ ΥΠΟΧΡΕΟΥ'!B7,7,1)&amp;" "&amp;MID('ΣΤΟΙΧΕΙΑ ΥΠΟΧΡΕΟΥ'!B7,8,1)&amp;" "&amp;MID('ΣΤΟΙΧΕΙΑ ΥΠΟΧΡΕΟΥ'!B7,9,1)</f>
        <v>9 9 9 9 9 9 9 9 9</v>
      </c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</row>
    <row r="27" customFormat="false" ht="7.5" hidden="false" customHeight="true" outlineLevel="0" collapsed="false">
      <c r="A27" s="33"/>
      <c r="B27" s="57"/>
      <c r="C27" s="26"/>
      <c r="D27" s="26"/>
      <c r="E27" s="26"/>
      <c r="F27" s="72"/>
      <c r="G27" s="72"/>
      <c r="H27" s="72"/>
      <c r="I27" s="72"/>
      <c r="J27" s="72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26"/>
      <c r="AJ27" s="26"/>
      <c r="AK27" s="26"/>
      <c r="AL27" s="72"/>
      <c r="AM27" s="72"/>
      <c r="AN27" s="72"/>
      <c r="AO27" s="72"/>
      <c r="AP27" s="72"/>
      <c r="AQ27" s="72"/>
      <c r="AR27" s="72"/>
      <c r="AS27" s="72"/>
      <c r="AT27" s="72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26"/>
      <c r="BL27" s="26"/>
      <c r="BM27" s="26"/>
      <c r="BN27" s="72"/>
      <c r="BO27" s="72"/>
      <c r="BP27" s="72"/>
      <c r="BQ27" s="72"/>
      <c r="BR27" s="72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</row>
    <row r="28" customFormat="false" ht="7.5" hidden="false" customHeight="true" outlineLevel="0" collapsed="false">
      <c r="A28" s="33"/>
      <c r="B28" s="75"/>
      <c r="C28" s="75"/>
      <c r="D28" s="75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5"/>
      <c r="AI28" s="75"/>
      <c r="AJ28" s="75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5"/>
      <c r="BK28" s="75"/>
      <c r="BL28" s="75"/>
      <c r="BM28" s="76"/>
      <c r="BN28" s="76"/>
      <c r="BO28" s="76"/>
      <c r="BP28" s="76"/>
      <c r="BQ28" s="76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11"/>
    </row>
    <row r="29" customFormat="false" ht="7.5" hidden="false" customHeight="true" outlineLevel="0" collapsed="false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</row>
    <row r="30" customFormat="false" ht="7.5" hidden="false" customHeight="true" outlineLevel="0" collapsed="false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</row>
    <row r="31" customFormat="false" ht="2.45" hidden="false" customHeight="true" outlineLevel="0" collapsed="false">
      <c r="A31" s="47" t="s">
        <v>42</v>
      </c>
      <c r="B31" s="47"/>
      <c r="C31" s="79" t="s">
        <v>43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80" t="s">
        <v>44</v>
      </c>
      <c r="AC31" s="80"/>
      <c r="AD31" s="79" t="s">
        <v>45</v>
      </c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47" t="s">
        <v>46</v>
      </c>
      <c r="AS31" s="47"/>
      <c r="AT31" s="81" t="s">
        <v>47</v>
      </c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 t="s">
        <v>48</v>
      </c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</row>
    <row r="32" customFormat="false" ht="2.45" hidden="false" customHeight="true" outlineLevel="0" collapsed="false">
      <c r="A32" s="47"/>
      <c r="B32" s="47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80"/>
      <c r="AC32" s="80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47"/>
      <c r="AS32" s="47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</row>
    <row r="33" customFormat="false" ht="2.45" hidden="false" customHeight="true" outlineLevel="0" collapsed="false">
      <c r="A33" s="47"/>
      <c r="B33" s="47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82" t="s">
        <v>49</v>
      </c>
      <c r="AC33" s="82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47"/>
      <c r="AS33" s="47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</row>
    <row r="34" customFormat="false" ht="2.45" hidden="false" customHeight="true" outlineLevel="0" collapsed="false">
      <c r="A34" s="47"/>
      <c r="B34" s="47"/>
      <c r="C34" s="83" t="s">
        <v>50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2"/>
      <c r="AC34" s="82"/>
      <c r="AD34" s="83" t="s">
        <v>51</v>
      </c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47"/>
      <c r="AS34" s="47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</row>
    <row r="35" customFormat="false" ht="2.45" hidden="false" customHeight="true" outlineLevel="0" collapsed="false">
      <c r="A35" s="47"/>
      <c r="B35" s="47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4" t="s">
        <v>52</v>
      </c>
      <c r="AC35" s="84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47"/>
      <c r="AS35" s="47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</row>
    <row r="36" customFormat="false" ht="2.45" hidden="false" customHeight="true" outlineLevel="0" collapsed="false">
      <c r="A36" s="47"/>
      <c r="B36" s="47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4"/>
      <c r="AC36" s="84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47"/>
      <c r="AS36" s="47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</row>
    <row r="37" customFormat="false" ht="7.5" hidden="false" customHeight="true" outlineLevel="0" collapsed="false">
      <c r="A37" s="81" t="s">
        <v>53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26" t="s">
        <v>54</v>
      </c>
      <c r="N37" s="26"/>
      <c r="O37" s="26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 t="n">
        <v>13</v>
      </c>
      <c r="AC37" s="86"/>
      <c r="AD37" s="26" t="s">
        <v>55</v>
      </c>
      <c r="AE37" s="26"/>
      <c r="AF37" s="26"/>
      <c r="AG37" s="85" t="n">
        <f aca="false">ROUND(P37*AB37/100,2)</f>
        <v>0</v>
      </c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79" t="s">
        <v>56</v>
      </c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87" t="s">
        <v>57</v>
      </c>
      <c r="BE37" s="87"/>
      <c r="BF37" s="87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26" t="s">
        <v>58</v>
      </c>
      <c r="BT37" s="26"/>
      <c r="BU37" s="26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</row>
    <row r="38" customFormat="false" ht="7.5" hidden="false" customHeight="true" outlineLevel="0" collapsed="false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26"/>
      <c r="N38" s="26"/>
      <c r="O38" s="26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6"/>
      <c r="AC38" s="86"/>
      <c r="AD38" s="26"/>
      <c r="AE38" s="26"/>
      <c r="AF38" s="26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3" t="s">
        <v>59</v>
      </c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7"/>
      <c r="BE38" s="87"/>
      <c r="BF38" s="87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26"/>
      <c r="BT38" s="26"/>
      <c r="BU38" s="26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</row>
    <row r="39" customFormat="false" ht="7.5" hidden="false" customHeight="true" outlineLevel="0" collapsed="false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26" t="s">
        <v>60</v>
      </c>
      <c r="N39" s="26"/>
      <c r="O39" s="26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8" t="n">
        <v>6</v>
      </c>
      <c r="AC39" s="88"/>
      <c r="AD39" s="26" t="s">
        <v>61</v>
      </c>
      <c r="AE39" s="26"/>
      <c r="AF39" s="26"/>
      <c r="AG39" s="85" t="n">
        <f aca="false">ROUND(P39*AB39/100,2)</f>
        <v>0</v>
      </c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79" t="s">
        <v>62</v>
      </c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26" t="s">
        <v>63</v>
      </c>
      <c r="BE39" s="26"/>
      <c r="BF39" s="26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26" t="s">
        <v>64</v>
      </c>
      <c r="BT39" s="26"/>
      <c r="BU39" s="26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</row>
    <row r="40" customFormat="false" ht="7.5" hidden="false" customHeight="true" outlineLevel="0" collapsed="false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26"/>
      <c r="N40" s="26"/>
      <c r="O40" s="26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8"/>
      <c r="AC40" s="88"/>
      <c r="AD40" s="26"/>
      <c r="AE40" s="26"/>
      <c r="AF40" s="26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3" t="s">
        <v>65</v>
      </c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26"/>
      <c r="BE40" s="26"/>
      <c r="BF40" s="26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26"/>
      <c r="BT40" s="26"/>
      <c r="BU40" s="26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</row>
    <row r="41" customFormat="false" ht="7.5" hidden="false" customHeight="true" outlineLevel="0" collapsed="false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26" t="s">
        <v>66</v>
      </c>
      <c r="N41" s="26"/>
      <c r="O41" s="26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9" t="n">
        <v>24</v>
      </c>
      <c r="AC41" s="89"/>
      <c r="AD41" s="26" t="s">
        <v>67</v>
      </c>
      <c r="AE41" s="26"/>
      <c r="AF41" s="26"/>
      <c r="AG41" s="85" t="n">
        <f aca="false">ROUND(P41*AB41/100,2)</f>
        <v>0</v>
      </c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79" t="s">
        <v>68</v>
      </c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26" t="s">
        <v>69</v>
      </c>
      <c r="BE41" s="26"/>
      <c r="BF41" s="26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26" t="s">
        <v>70</v>
      </c>
      <c r="BT41" s="26"/>
      <c r="BU41" s="26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</row>
    <row r="42" customFormat="false" ht="7.5" hidden="false" customHeight="true" outlineLevel="0" collapsed="false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26"/>
      <c r="N42" s="26"/>
      <c r="O42" s="26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9"/>
      <c r="AC42" s="89"/>
      <c r="AD42" s="26"/>
      <c r="AE42" s="26"/>
      <c r="AF42" s="26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3" t="s">
        <v>71</v>
      </c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26"/>
      <c r="BE42" s="26"/>
      <c r="BF42" s="26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26"/>
      <c r="BT42" s="26"/>
      <c r="BU42" s="26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</row>
    <row r="43" customFormat="false" ht="7.5" hidden="false" customHeight="true" outlineLevel="0" collapsed="false">
      <c r="A43" s="90" t="s">
        <v>72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26" t="s">
        <v>73</v>
      </c>
      <c r="N43" s="26"/>
      <c r="O43" s="26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6" t="n">
        <v>9</v>
      </c>
      <c r="AC43" s="86"/>
      <c r="AD43" s="26" t="s">
        <v>74</v>
      </c>
      <c r="AE43" s="26"/>
      <c r="AF43" s="26"/>
      <c r="AG43" s="85" t="n">
        <f aca="false">ROUND(P43*AB43/100,2)</f>
        <v>0</v>
      </c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79" t="s">
        <v>75</v>
      </c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26" t="s">
        <v>76</v>
      </c>
      <c r="BE43" s="26"/>
      <c r="BF43" s="26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26" t="s">
        <v>77</v>
      </c>
      <c r="BT43" s="26"/>
      <c r="BU43" s="26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</row>
    <row r="44" customFormat="false" ht="7.5" hidden="false" customHeight="true" outlineLevel="0" collapsed="false">
      <c r="A44" s="91" t="s">
        <v>78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26"/>
      <c r="N44" s="26"/>
      <c r="O44" s="26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86"/>
      <c r="AD44" s="26"/>
      <c r="AE44" s="26"/>
      <c r="AF44" s="26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3" t="s">
        <v>79</v>
      </c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26"/>
      <c r="BE44" s="26"/>
      <c r="BF44" s="26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26"/>
      <c r="BT44" s="26"/>
      <c r="BU44" s="26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</row>
    <row r="45" customFormat="false" ht="7.5" hidden="false" customHeight="true" outlineLevel="0" collapsed="false">
      <c r="A45" s="91" t="s">
        <v>80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26" t="s">
        <v>81</v>
      </c>
      <c r="N45" s="26"/>
      <c r="O45" s="26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8" t="n">
        <v>4</v>
      </c>
      <c r="AC45" s="88"/>
      <c r="AD45" s="26" t="s">
        <v>82</v>
      </c>
      <c r="AE45" s="26"/>
      <c r="AF45" s="26"/>
      <c r="AG45" s="85" t="n">
        <f aca="false">ROUND(P45*AB45/100,2)</f>
        <v>0</v>
      </c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79" t="s">
        <v>83</v>
      </c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26" t="s">
        <v>84</v>
      </c>
      <c r="BE45" s="26"/>
      <c r="BF45" s="26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26" t="s">
        <v>85</v>
      </c>
      <c r="BT45" s="26"/>
      <c r="BU45" s="26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</row>
    <row r="46" customFormat="false" ht="7.5" hidden="false" customHeight="true" outlineLevel="0" collapsed="false">
      <c r="A46" s="91" t="s">
        <v>86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26"/>
      <c r="N46" s="26"/>
      <c r="O46" s="26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8"/>
      <c r="AC46" s="88"/>
      <c r="AD46" s="26"/>
      <c r="AE46" s="26"/>
      <c r="AF46" s="26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3" t="s">
        <v>87</v>
      </c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26"/>
      <c r="BE46" s="26"/>
      <c r="BF46" s="26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26"/>
      <c r="BT46" s="26"/>
      <c r="BU46" s="26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</row>
    <row r="47" customFormat="false" ht="7.5" hidden="false" customHeight="true" outlineLevel="0" collapsed="false">
      <c r="A47" s="91" t="s">
        <v>88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26" t="s">
        <v>89</v>
      </c>
      <c r="N47" s="26"/>
      <c r="O47" s="26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9" t="n">
        <v>17</v>
      </c>
      <c r="AC47" s="89"/>
      <c r="AD47" s="26" t="s">
        <v>90</v>
      </c>
      <c r="AE47" s="26"/>
      <c r="AF47" s="26"/>
      <c r="AG47" s="85" t="n">
        <f aca="false">ROUND(P47*AB47/100,2)</f>
        <v>0</v>
      </c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49" t="s">
        <v>91</v>
      </c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26" t="s">
        <v>92</v>
      </c>
      <c r="BE47" s="26"/>
      <c r="BF47" s="26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26" t="s">
        <v>93</v>
      </c>
      <c r="BT47" s="26"/>
      <c r="BU47" s="26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</row>
    <row r="48" customFormat="false" ht="7.5" hidden="false" customHeight="true" outlineLevel="0" collapsed="false">
      <c r="A48" s="93" t="s">
        <v>94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26"/>
      <c r="N48" s="26"/>
      <c r="O48" s="26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9"/>
      <c r="AC48" s="89"/>
      <c r="AD48" s="26"/>
      <c r="AE48" s="26"/>
      <c r="AF48" s="26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26"/>
      <c r="BE48" s="26"/>
      <c r="BF48" s="26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26"/>
      <c r="BT48" s="26"/>
      <c r="BU48" s="26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</row>
    <row r="49" customFormat="false" ht="7.5" hidden="false" customHeight="true" outlineLevel="0" collapsed="false">
      <c r="A49" s="90" t="s">
        <v>95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26" t="s">
        <v>96</v>
      </c>
      <c r="N49" s="26"/>
      <c r="O49" s="26"/>
      <c r="P49" s="85" t="n">
        <f aca="false">SUM(P37:Z48)</f>
        <v>0</v>
      </c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4" t="s">
        <v>97</v>
      </c>
      <c r="AC49" s="94"/>
      <c r="AD49" s="26" t="s">
        <v>98</v>
      </c>
      <c r="AE49" s="26"/>
      <c r="AF49" s="26"/>
      <c r="AG49" s="85" t="n">
        <f aca="false">SUM(AG37:AQ48)</f>
        <v>0</v>
      </c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79" t="s">
        <v>95</v>
      </c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26" t="s">
        <v>99</v>
      </c>
      <c r="BE49" s="26"/>
      <c r="BF49" s="26"/>
      <c r="BG49" s="85" t="n">
        <f aca="false">SUM(BG37:BQ48)</f>
        <v>0</v>
      </c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26" t="s">
        <v>100</v>
      </c>
      <c r="BT49" s="26"/>
      <c r="BU49" s="26"/>
      <c r="BV49" s="85" t="n">
        <f aca="false">SUM(BV37:CF48)</f>
        <v>0</v>
      </c>
      <c r="BW49" s="85"/>
      <c r="BX49" s="85"/>
      <c r="BY49" s="85"/>
      <c r="BZ49" s="85"/>
      <c r="CA49" s="85"/>
      <c r="CB49" s="85"/>
      <c r="CC49" s="85"/>
      <c r="CD49" s="85"/>
      <c r="CE49" s="85"/>
      <c r="CF49" s="85"/>
    </row>
    <row r="50" customFormat="false" ht="7.5" hidden="false" customHeight="true" outlineLevel="0" collapsed="false">
      <c r="A50" s="93" t="s">
        <v>101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26"/>
      <c r="N50" s="26"/>
      <c r="O50" s="26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5" t="s">
        <v>102</v>
      </c>
      <c r="AC50" s="95"/>
      <c r="AD50" s="26"/>
      <c r="AE50" s="26"/>
      <c r="AF50" s="26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3" t="s">
        <v>103</v>
      </c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26"/>
      <c r="BE50" s="26"/>
      <c r="BF50" s="26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26"/>
      <c r="BT50" s="26"/>
      <c r="BU50" s="26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</row>
    <row r="51" customFormat="false" ht="7.5" hidden="false" customHeight="true" outlineLevel="0" collapsed="false">
      <c r="A51" s="79" t="s">
        <v>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26" t="s">
        <v>104</v>
      </c>
      <c r="N51" s="26"/>
      <c r="O51" s="26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96"/>
      <c r="AR51" s="47" t="s">
        <v>105</v>
      </c>
      <c r="AS51" s="47"/>
      <c r="AT51" s="79" t="s">
        <v>106</v>
      </c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97"/>
      <c r="BR51" s="98"/>
      <c r="BS51" s="99"/>
      <c r="BT51" s="99"/>
      <c r="BU51" s="99"/>
      <c r="BV51" s="100" t="s">
        <v>107</v>
      </c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</row>
    <row r="52" customFormat="false" ht="7.5" hidden="false" customHeight="true" outlineLevel="0" collapsed="false">
      <c r="A52" s="83" t="s">
        <v>108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26"/>
      <c r="N52" s="26"/>
      <c r="O52" s="26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1"/>
      <c r="AR52" s="47"/>
      <c r="AS52" s="47"/>
      <c r="AT52" s="83" t="s">
        <v>109</v>
      </c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102"/>
      <c r="BR52" s="103"/>
      <c r="BS52" s="99"/>
      <c r="BT52" s="99"/>
      <c r="BU52" s="99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</row>
    <row r="53" customFormat="false" ht="7.5" hidden="false" customHeight="true" outlineLevel="0" collapsed="false">
      <c r="A53" s="79" t="s">
        <v>110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26" t="s">
        <v>111</v>
      </c>
      <c r="N53" s="26"/>
      <c r="O53" s="26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57"/>
      <c r="AR53" s="105" t="s">
        <v>112</v>
      </c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26" t="s">
        <v>113</v>
      </c>
      <c r="BD53" s="26"/>
      <c r="BE53" s="26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9"/>
      <c r="BR53" s="9"/>
      <c r="BS53" s="9"/>
      <c r="BT53" s="9"/>
      <c r="BU53" s="9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</row>
    <row r="54" customFormat="false" ht="7.5" hidden="false" customHeight="true" outlineLevel="0" collapsed="false">
      <c r="A54" s="83" t="s">
        <v>87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26"/>
      <c r="N54" s="26"/>
      <c r="O54" s="26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57"/>
      <c r="AR54" s="106" t="s">
        <v>114</v>
      </c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26"/>
      <c r="BD54" s="26"/>
      <c r="BE54" s="26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9"/>
      <c r="BR54" s="9"/>
      <c r="BS54" s="9"/>
      <c r="BT54" s="9"/>
      <c r="BU54" s="9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</row>
    <row r="55" customFormat="false" ht="7.5" hidden="false" customHeight="true" outlineLevel="0" collapsed="false">
      <c r="A55" s="79" t="s">
        <v>115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26" t="s">
        <v>116</v>
      </c>
      <c r="N55" s="26"/>
      <c r="O55" s="26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75"/>
      <c r="AC55" s="75"/>
      <c r="AD55" s="75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8"/>
      <c r="AQ55" s="9"/>
      <c r="AR55" s="109" t="s">
        <v>117</v>
      </c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26" t="s">
        <v>118</v>
      </c>
      <c r="BD55" s="26"/>
      <c r="BE55" s="26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9"/>
      <c r="BR55" s="9"/>
      <c r="BS55" s="26" t="s">
        <v>119</v>
      </c>
      <c r="BT55" s="26"/>
      <c r="BU55" s="26"/>
      <c r="BV55" s="85" t="n">
        <f aca="false">BF53+BF55+BF57</f>
        <v>0</v>
      </c>
      <c r="BW55" s="85"/>
      <c r="BX55" s="85"/>
      <c r="BY55" s="85"/>
      <c r="BZ55" s="85"/>
      <c r="CA55" s="85"/>
      <c r="CB55" s="85"/>
      <c r="CC55" s="85"/>
      <c r="CD55" s="85"/>
      <c r="CE55" s="85"/>
      <c r="CF55" s="85"/>
    </row>
    <row r="56" customFormat="false" ht="7.5" hidden="false" customHeight="true" outlineLevel="0" collapsed="false">
      <c r="A56" s="83" t="s">
        <v>120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26"/>
      <c r="N56" s="26"/>
      <c r="O56" s="26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75"/>
      <c r="AC56" s="75"/>
      <c r="AD56" s="75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8"/>
      <c r="AQ56" s="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26"/>
      <c r="BD56" s="26"/>
      <c r="BE56" s="26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9"/>
      <c r="BR56" s="9"/>
      <c r="BS56" s="26"/>
      <c r="BT56" s="26"/>
      <c r="BU56" s="26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</row>
    <row r="57" customFormat="false" ht="2.45" hidden="false" customHeight="true" outlineLevel="0" collapsed="false">
      <c r="A57" s="79" t="s">
        <v>121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26" t="s">
        <v>122</v>
      </c>
      <c r="N57" s="26"/>
      <c r="O57" s="26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57"/>
      <c r="AR57" s="105" t="s">
        <v>123</v>
      </c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26" t="s">
        <v>124</v>
      </c>
      <c r="BD57" s="26"/>
      <c r="BE57" s="26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9"/>
      <c r="BR57" s="9"/>
      <c r="BS57" s="9"/>
      <c r="BT57" s="9"/>
      <c r="BU57" s="9"/>
      <c r="BV57" s="110" t="s">
        <v>125</v>
      </c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</row>
    <row r="58" customFormat="false" ht="2.45" hidden="false" customHeight="true" outlineLevel="0" collapsed="false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26"/>
      <c r="N58" s="26"/>
      <c r="O58" s="26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9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26"/>
      <c r="BD58" s="26"/>
      <c r="BE58" s="26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9"/>
      <c r="BR58" s="9"/>
      <c r="BS58" s="9"/>
      <c r="BT58" s="9"/>
      <c r="BU58" s="9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</row>
    <row r="59" customFormat="false" ht="2.45" hidden="false" customHeight="true" outlineLevel="0" collapsed="false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26"/>
      <c r="N59" s="26"/>
      <c r="O59" s="26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9"/>
      <c r="AR59" s="111" t="s">
        <v>126</v>
      </c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26"/>
      <c r="BD59" s="26"/>
      <c r="BE59" s="26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9"/>
      <c r="BR59" s="9"/>
      <c r="BS59" s="9"/>
      <c r="BT59" s="9"/>
      <c r="BU59" s="9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</row>
    <row r="60" customFormat="false" ht="2.45" hidden="false" customHeight="true" outlineLevel="0" collapsed="false">
      <c r="A60" s="83" t="s">
        <v>127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26"/>
      <c r="N60" s="26"/>
      <c r="O60" s="26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9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26"/>
      <c r="BD60" s="26"/>
      <c r="BE60" s="26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9"/>
      <c r="BR60" s="9"/>
      <c r="BS60" s="9"/>
      <c r="BT60" s="9"/>
      <c r="BU60" s="9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</row>
    <row r="61" customFormat="false" ht="2.45" hidden="false" customHeight="true" outlineLevel="0" collapsed="false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26"/>
      <c r="N61" s="26"/>
      <c r="O61" s="26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9"/>
      <c r="AR61" s="111" t="s">
        <v>128</v>
      </c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26"/>
      <c r="BD61" s="26"/>
      <c r="BE61" s="26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9"/>
      <c r="BR61" s="9"/>
      <c r="BS61" s="9"/>
      <c r="BT61" s="9"/>
      <c r="BU61" s="9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</row>
    <row r="62" customFormat="false" ht="2.45" hidden="false" customHeight="true" outlineLevel="0" collapsed="false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26"/>
      <c r="N62" s="26"/>
      <c r="O62" s="26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26"/>
      <c r="BD62" s="26"/>
      <c r="BE62" s="26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9"/>
      <c r="BR62" s="9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</row>
    <row r="63" customFormat="false" ht="7.5" hidden="false" customHeight="true" outlineLevel="0" collapsed="false">
      <c r="A63" s="112" t="s">
        <v>129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26" t="s">
        <v>130</v>
      </c>
      <c r="N63" s="26"/>
      <c r="O63" s="26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113"/>
      <c r="AC63" s="113"/>
      <c r="AD63" s="113"/>
      <c r="AE63" s="113"/>
      <c r="AF63" s="113"/>
      <c r="AG63" s="113"/>
      <c r="AH63" s="113"/>
      <c r="AI63" s="9"/>
      <c r="AJ63" s="9"/>
      <c r="AK63" s="9"/>
      <c r="AL63" s="9"/>
      <c r="AM63" s="9"/>
      <c r="AN63" s="9"/>
      <c r="AO63" s="9"/>
      <c r="AP63" s="9"/>
      <c r="AR63" s="47" t="s">
        <v>131</v>
      </c>
      <c r="AS63" s="47"/>
      <c r="AT63" s="79" t="s">
        <v>132</v>
      </c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9"/>
      <c r="BR63" s="9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</row>
    <row r="64" customFormat="false" ht="7.5" hidden="false" customHeight="true" outlineLevel="0" collapsed="false">
      <c r="A64" s="114" t="s">
        <v>133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26"/>
      <c r="N64" s="26"/>
      <c r="O64" s="26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113"/>
      <c r="AC64" s="113"/>
      <c r="AD64" s="113"/>
      <c r="AE64" s="113"/>
      <c r="AF64" s="113"/>
      <c r="AG64" s="113"/>
      <c r="AH64" s="113"/>
      <c r="AI64" s="9"/>
      <c r="AJ64" s="9"/>
      <c r="AK64" s="9"/>
      <c r="AL64" s="9"/>
      <c r="AM64" s="9"/>
      <c r="AN64" s="9"/>
      <c r="AO64" s="9"/>
      <c r="AP64" s="9"/>
      <c r="AR64" s="47"/>
      <c r="AS64" s="47"/>
      <c r="AT64" s="83" t="s">
        <v>109</v>
      </c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9"/>
      <c r="BR64" s="9"/>
      <c r="BS64" s="9"/>
      <c r="BT64" s="9"/>
      <c r="BU64" s="9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</row>
    <row r="65" customFormat="false" ht="7.5" hidden="false" customHeight="true" outlineLevel="0" collapsed="false">
      <c r="A65" s="49" t="s">
        <v>134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26" t="s">
        <v>135</v>
      </c>
      <c r="N65" s="26"/>
      <c r="O65" s="26"/>
      <c r="P65" s="85" t="n">
        <f aca="false">SUM(P49:Z64)</f>
        <v>0</v>
      </c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113"/>
      <c r="AC65" s="113"/>
      <c r="AD65" s="113"/>
      <c r="AE65" s="113"/>
      <c r="AF65" s="113"/>
      <c r="AG65" s="113"/>
      <c r="AH65" s="113"/>
      <c r="AI65" s="9"/>
      <c r="AJ65" s="9"/>
      <c r="AK65" s="9"/>
      <c r="AL65" s="9"/>
      <c r="AM65" s="9"/>
      <c r="AN65" s="9"/>
      <c r="AO65" s="9"/>
      <c r="AP65" s="9"/>
      <c r="AR65" s="105" t="s">
        <v>136</v>
      </c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26" t="s">
        <v>137</v>
      </c>
      <c r="BD65" s="26"/>
      <c r="BE65" s="26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9"/>
      <c r="BR65" s="9"/>
      <c r="BS65" s="9"/>
      <c r="BT65" s="9"/>
      <c r="BU65" s="9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</row>
    <row r="66" customFormat="false" ht="7.5" hidden="false" customHeight="true" outlineLevel="0" collapsed="false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26"/>
      <c r="N66" s="26"/>
      <c r="O66" s="26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113"/>
      <c r="AC66" s="113"/>
      <c r="AD66" s="113"/>
      <c r="AE66" s="113"/>
      <c r="AF66" s="113"/>
      <c r="AG66" s="113"/>
      <c r="AH66" s="113"/>
      <c r="AI66" s="9"/>
      <c r="AJ66" s="9"/>
      <c r="AK66" s="9"/>
      <c r="AL66" s="9"/>
      <c r="AM66" s="9"/>
      <c r="AN66" s="9"/>
      <c r="AO66" s="9"/>
      <c r="AP66" s="9"/>
      <c r="AR66" s="106" t="s">
        <v>138</v>
      </c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26"/>
      <c r="BD66" s="26"/>
      <c r="BE66" s="26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9"/>
      <c r="BR66" s="9"/>
      <c r="BS66" s="9"/>
      <c r="BT66" s="9"/>
      <c r="BU66" s="9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</row>
    <row r="67" customFormat="false" ht="7.5" hidden="false" customHeight="true" outlineLevel="0" collapsed="false">
      <c r="A67" s="49" t="s">
        <v>139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26" t="s">
        <v>140</v>
      </c>
      <c r="N67" s="26"/>
      <c r="O67" s="26"/>
      <c r="P67" s="85" t="n">
        <f aca="false">P49-BG43-BG45</f>
        <v>0</v>
      </c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113"/>
      <c r="AC67" s="113"/>
      <c r="AD67" s="113"/>
      <c r="AE67" s="113"/>
      <c r="AF67" s="113"/>
      <c r="AG67" s="113"/>
      <c r="AH67" s="113"/>
      <c r="AI67" s="9"/>
      <c r="AJ67" s="9"/>
      <c r="AK67" s="9"/>
      <c r="AL67" s="9"/>
      <c r="AM67" s="9"/>
      <c r="AN67" s="9"/>
      <c r="AO67" s="9"/>
      <c r="AP67" s="9"/>
      <c r="AR67" s="112" t="s">
        <v>141</v>
      </c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26" t="s">
        <v>142</v>
      </c>
      <c r="BD67" s="26"/>
      <c r="BE67" s="26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9"/>
      <c r="BR67" s="9"/>
      <c r="BS67" s="26" t="s">
        <v>143</v>
      </c>
      <c r="BT67" s="26"/>
      <c r="BU67" s="26"/>
      <c r="BV67" s="85" t="n">
        <f aca="false">BF65+BF67+BF69</f>
        <v>0</v>
      </c>
      <c r="BW67" s="85"/>
      <c r="BX67" s="85"/>
      <c r="BY67" s="85"/>
      <c r="BZ67" s="85"/>
      <c r="CA67" s="85"/>
      <c r="CB67" s="85"/>
      <c r="CC67" s="85"/>
      <c r="CD67" s="85"/>
      <c r="CE67" s="85"/>
      <c r="CF67" s="85"/>
    </row>
    <row r="68" customFormat="false" ht="7.5" hidden="false" customHeight="true" outlineLevel="0" collapsed="false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26"/>
      <c r="N68" s="26"/>
      <c r="O68" s="26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113"/>
      <c r="AC68" s="113"/>
      <c r="AD68" s="113"/>
      <c r="AE68" s="113"/>
      <c r="AF68" s="113"/>
      <c r="AG68" s="113"/>
      <c r="AH68" s="113"/>
      <c r="AI68" s="9"/>
      <c r="AJ68" s="9"/>
      <c r="AK68" s="9"/>
      <c r="AL68" s="9"/>
      <c r="AM68" s="9"/>
      <c r="AN68" s="9"/>
      <c r="AO68" s="9"/>
      <c r="AP68" s="9"/>
      <c r="AR68" s="114" t="s">
        <v>144</v>
      </c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26"/>
      <c r="BD68" s="26"/>
      <c r="BE68" s="26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9"/>
      <c r="BR68" s="9"/>
      <c r="BS68" s="26"/>
      <c r="BT68" s="26"/>
      <c r="BU68" s="26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</row>
    <row r="69" customFormat="false" ht="5.1" hidden="false" customHeight="true" outlineLevel="0" collapsed="false">
      <c r="A69" s="115"/>
      <c r="B69" s="113"/>
      <c r="C69" s="113"/>
      <c r="D69" s="107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75"/>
      <c r="S69" s="113"/>
      <c r="T69" s="113"/>
      <c r="U69" s="107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9"/>
      <c r="AJ69" s="9"/>
      <c r="AK69" s="9"/>
      <c r="AL69" s="9"/>
      <c r="AM69" s="9"/>
      <c r="AN69" s="9"/>
      <c r="AO69" s="9"/>
      <c r="AP69" s="9"/>
      <c r="AR69" s="105" t="s">
        <v>123</v>
      </c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26" t="s">
        <v>145</v>
      </c>
      <c r="BD69" s="26"/>
      <c r="BE69" s="26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9"/>
      <c r="BR69" s="9"/>
      <c r="BS69" s="9"/>
      <c r="BT69" s="9"/>
      <c r="BU69" s="9"/>
      <c r="BW69" s="116"/>
      <c r="BX69" s="116"/>
      <c r="BY69" s="116"/>
      <c r="BZ69" s="116"/>
      <c r="CA69" s="116"/>
      <c r="CB69" s="116"/>
      <c r="CC69" s="116"/>
      <c r="CD69" s="116"/>
      <c r="CE69" s="116"/>
      <c r="CF69" s="117"/>
    </row>
    <row r="70" customFormat="false" ht="5.1" hidden="false" customHeight="true" outlineLevel="0" collapsed="false">
      <c r="A70" s="115"/>
      <c r="B70" s="113"/>
      <c r="C70" s="113"/>
      <c r="D70" s="107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75"/>
      <c r="S70" s="113"/>
      <c r="T70" s="113"/>
      <c r="U70" s="107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9"/>
      <c r="AJ70" s="9"/>
      <c r="AK70" s="9"/>
      <c r="AL70" s="9"/>
      <c r="AM70" s="9"/>
      <c r="AN70" s="9"/>
      <c r="AO70" s="9"/>
      <c r="AP70" s="9"/>
      <c r="AR70" s="111" t="s">
        <v>146</v>
      </c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26"/>
      <c r="BD70" s="26"/>
      <c r="BE70" s="26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9"/>
      <c r="BR70" s="9"/>
      <c r="BS70" s="9"/>
      <c r="BT70" s="9"/>
      <c r="BU70" s="9"/>
      <c r="BW70" s="118"/>
      <c r="BX70" s="118"/>
      <c r="BY70" s="118"/>
      <c r="BZ70" s="118"/>
      <c r="CA70" s="118"/>
      <c r="CB70" s="118"/>
      <c r="CC70" s="118"/>
      <c r="CD70" s="118"/>
      <c r="CE70" s="118"/>
      <c r="CF70" s="119"/>
    </row>
    <row r="71" customFormat="false" ht="5.1" hidden="false" customHeight="true" outlineLevel="0" collapsed="false">
      <c r="A71" s="120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9"/>
      <c r="AJ71" s="9"/>
      <c r="AK71" s="9"/>
      <c r="AL71" s="9"/>
      <c r="AM71" s="9"/>
      <c r="AN71" s="9"/>
      <c r="AO71" s="9"/>
      <c r="AP71" s="9"/>
      <c r="AR71" s="106" t="s">
        <v>128</v>
      </c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26"/>
      <c r="BD71" s="26"/>
      <c r="BE71" s="26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9"/>
      <c r="BR71" s="9"/>
      <c r="BS71" s="9"/>
      <c r="BT71" s="9"/>
      <c r="BU71" s="9"/>
      <c r="BV71" s="121" t="s">
        <v>147</v>
      </c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</row>
    <row r="72" customFormat="false" ht="7.5" hidden="false" customHeight="true" outlineLevel="0" collapsed="false">
      <c r="A72" s="120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9"/>
      <c r="AJ72" s="9"/>
      <c r="AK72" s="9"/>
      <c r="AL72" s="9"/>
      <c r="AM72" s="9"/>
      <c r="AN72" s="9"/>
      <c r="AO72" s="9"/>
      <c r="AP72" s="9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75"/>
      <c r="BD72" s="75"/>
      <c r="BE72" s="75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9"/>
      <c r="BR72" s="9"/>
      <c r="BS72" s="9"/>
      <c r="BT72" s="9"/>
      <c r="BU72" s="9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</row>
    <row r="73" customFormat="false" ht="7.5" hidden="false" customHeight="true" outlineLevel="0" collapsed="false">
      <c r="A73" s="12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</row>
    <row r="74" customFormat="false" ht="7.5" hidden="false" customHeight="true" outlineLevel="0" collapsed="false">
      <c r="A74" s="115"/>
      <c r="B74" s="113"/>
      <c r="C74" s="113"/>
      <c r="D74" s="107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75"/>
      <c r="AD74" s="75"/>
      <c r="AE74" s="75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49" t="s">
        <v>148</v>
      </c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26" t="s">
        <v>149</v>
      </c>
      <c r="BT74" s="26"/>
      <c r="BU74" s="26"/>
      <c r="BV74" s="85" t="n">
        <f aca="false">BV49+BV55-BV67</f>
        <v>0</v>
      </c>
      <c r="BW74" s="85"/>
      <c r="BX74" s="85"/>
      <c r="BY74" s="85"/>
      <c r="BZ74" s="85"/>
      <c r="CA74" s="85"/>
      <c r="CB74" s="85"/>
      <c r="CC74" s="85"/>
      <c r="CD74" s="85"/>
      <c r="CE74" s="85"/>
      <c r="CF74" s="85"/>
    </row>
    <row r="75" customFormat="false" ht="7.5" hidden="false" customHeight="true" outlineLevel="0" collapsed="false">
      <c r="A75" s="115"/>
      <c r="B75" s="113"/>
      <c r="C75" s="113"/>
      <c r="D75" s="107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75"/>
      <c r="AD75" s="75"/>
      <c r="AE75" s="75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26"/>
      <c r="BT75" s="26"/>
      <c r="BU75" s="26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</row>
    <row r="76" customFormat="false" ht="7.5" hidden="false" customHeight="true" outlineLevel="0" collapsed="false">
      <c r="A76" s="120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75"/>
      <c r="AD76" s="75"/>
      <c r="AE76" s="75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6"/>
      <c r="BT76" s="126"/>
      <c r="BU76" s="126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27"/>
    </row>
    <row r="77" customFormat="false" ht="7.5" hidden="false" customHeight="true" outlineLevel="0" collapsed="false">
      <c r="A77" s="70" t="s">
        <v>150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</row>
    <row r="78" customFormat="false" ht="7.5" hidden="false" customHeight="true" outlineLevel="0" collapsed="false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</row>
    <row r="79" customFormat="false" ht="7.5" hidden="false" customHeight="true" outlineLevel="0" collapsed="false">
      <c r="A79" s="128"/>
      <c r="B79" s="79" t="s">
        <v>151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87" t="s">
        <v>152</v>
      </c>
      <c r="N79" s="87"/>
      <c r="O79" s="87"/>
      <c r="P79" s="85" t="n">
        <f aca="false">IF(AG49-BV74&lt;0,ABS(AG49-BV74),0)</f>
        <v>0</v>
      </c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79" t="s">
        <v>153</v>
      </c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26" t="s">
        <v>154</v>
      </c>
      <c r="AP79" s="26"/>
      <c r="AQ79" s="26"/>
      <c r="AR79" s="85" t="n">
        <f aca="false">IF(AG49-BV74&gt;0,AG49-BV74,0)</f>
        <v>0</v>
      </c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129"/>
      <c r="BG79" s="130"/>
      <c r="BH79" s="130"/>
      <c r="BI79" s="130"/>
      <c r="BJ79" s="130"/>
      <c r="BK79" s="130"/>
      <c r="BL79" s="130"/>
      <c r="BM79" s="130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6"/>
    </row>
    <row r="80" customFormat="false" ht="7.5" hidden="false" customHeight="true" outlineLevel="0" collapsed="false">
      <c r="A80" s="128"/>
      <c r="B80" s="83" t="s">
        <v>155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7"/>
      <c r="N80" s="87"/>
      <c r="O80" s="87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3" t="s">
        <v>155</v>
      </c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26"/>
      <c r="AP80" s="26"/>
      <c r="AQ80" s="26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132"/>
      <c r="BG80" s="130"/>
      <c r="BH80" s="130"/>
      <c r="BI80" s="130"/>
      <c r="BJ80" s="130"/>
      <c r="BK80" s="130"/>
      <c r="BL80" s="130"/>
      <c r="BM80" s="130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6"/>
    </row>
    <row r="81" customFormat="false" ht="7.5" hidden="false" customHeight="true" outlineLevel="0" collapsed="false">
      <c r="A81" s="128"/>
      <c r="B81" s="133" t="s">
        <v>156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2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6"/>
    </row>
    <row r="82" customFormat="false" ht="7.5" hidden="false" customHeight="true" outlineLevel="0" collapsed="false">
      <c r="A82" s="128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2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6"/>
    </row>
    <row r="83" customFormat="false" ht="7.5" hidden="false" customHeight="true" outlineLevel="0" collapsed="false">
      <c r="A83" s="128"/>
      <c r="B83" s="135" t="s">
        <v>157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87" t="s">
        <v>158</v>
      </c>
      <c r="N83" s="87"/>
      <c r="O83" s="87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135" t="s">
        <v>159</v>
      </c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26" t="s">
        <v>160</v>
      </c>
      <c r="AP83" s="26"/>
      <c r="AQ83" s="26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6"/>
    </row>
    <row r="84" customFormat="false" ht="7.5" hidden="false" customHeight="true" outlineLevel="0" collapsed="false">
      <c r="A84" s="128"/>
      <c r="B84" s="136" t="s">
        <v>161</v>
      </c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87"/>
      <c r="N84" s="87"/>
      <c r="O84" s="87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136" t="s">
        <v>161</v>
      </c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26"/>
      <c r="AP84" s="26"/>
      <c r="AQ84" s="26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6"/>
    </row>
    <row r="85" customFormat="false" ht="7.5" hidden="false" customHeight="true" outlineLevel="0" collapsed="false">
      <c r="A85" s="128"/>
      <c r="B85" s="137" t="s">
        <v>162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26" t="s">
        <v>163</v>
      </c>
      <c r="N85" s="26"/>
      <c r="O85" s="26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112" t="s">
        <v>164</v>
      </c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87" t="s">
        <v>165</v>
      </c>
      <c r="AP85" s="87"/>
      <c r="AQ85" s="87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6"/>
    </row>
    <row r="86" customFormat="false" ht="7.5" hidden="false" customHeight="true" outlineLevel="0" collapsed="false">
      <c r="A86" s="128"/>
      <c r="B86" s="138" t="s">
        <v>166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26"/>
      <c r="N86" s="26"/>
      <c r="O86" s="26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114" t="s">
        <v>167</v>
      </c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87"/>
      <c r="AP86" s="87"/>
      <c r="AQ86" s="87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6"/>
    </row>
    <row r="87" customFormat="false" ht="7.5" hidden="false" customHeight="true" outlineLevel="0" collapsed="false">
      <c r="A87" s="128"/>
      <c r="B87" s="135" t="s">
        <v>168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26" t="s">
        <v>169</v>
      </c>
      <c r="N87" s="26"/>
      <c r="O87" s="26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139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1"/>
      <c r="AP87" s="141"/>
      <c r="AQ87" s="141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59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6"/>
    </row>
    <row r="88" customFormat="false" ht="7.5" hidden="false" customHeight="true" outlineLevel="0" collapsed="false">
      <c r="A88" s="128"/>
      <c r="B88" s="136" t="s">
        <v>170</v>
      </c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26"/>
      <c r="N88" s="26"/>
      <c r="O88" s="26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139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2"/>
      <c r="AP88" s="142"/>
      <c r="AQ88" s="142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59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6"/>
    </row>
    <row r="89" customFormat="false" ht="7.5" hidden="false" customHeight="true" outlineLevel="0" collapsed="false">
      <c r="A89" s="128"/>
      <c r="B89" s="79" t="s">
        <v>171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87" t="s">
        <v>172</v>
      </c>
      <c r="N89" s="87"/>
      <c r="O89" s="87"/>
      <c r="P89" s="85" t="n">
        <f aca="false">IF((P79+P83+P85+P87-AR83-AR85)&gt;0,P79+P83+P85+P87-AR83-AR85,IF((AR79+AR83+AR85-P83-P85-P87)&lt;0,ABS(AR79+AR83+AR85-P83-P85-P87),0))</f>
        <v>0</v>
      </c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79" t="s">
        <v>173</v>
      </c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87" t="s">
        <v>174</v>
      </c>
      <c r="AP89" s="87"/>
      <c r="AQ89" s="87"/>
      <c r="AR89" s="85" t="n">
        <f aca="false">IF((P79+P83+P85+P87-AR83-AR85)&lt;0,ABS(P79+P83+P85+P87-AR83-AR85),IF((AR79+AR83+AR85-P83-P85-P87)&gt;0,AR79+AR83+AR85-P83-P85-P87,0))</f>
        <v>0</v>
      </c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143"/>
      <c r="BE89" s="59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6"/>
    </row>
    <row r="90" customFormat="false" ht="7.5" hidden="false" customHeight="true" outlineLevel="0" collapsed="false">
      <c r="A90" s="128"/>
      <c r="B90" s="83" t="s">
        <v>175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7"/>
      <c r="N90" s="87"/>
      <c r="O90" s="87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3" t="s">
        <v>176</v>
      </c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7"/>
      <c r="AP90" s="87"/>
      <c r="AQ90" s="87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143"/>
      <c r="BE90" s="59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6"/>
    </row>
    <row r="91" customFormat="false" ht="7.5" hidden="false" customHeight="true" outlineLevel="0" collapsed="false">
      <c r="A91" s="128"/>
      <c r="B91" s="79" t="s">
        <v>177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87" t="s">
        <v>178</v>
      </c>
      <c r="N91" s="87"/>
      <c r="O91" s="87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79" t="s">
        <v>179</v>
      </c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26" t="s">
        <v>180</v>
      </c>
      <c r="AP91" s="26"/>
      <c r="AQ91" s="26"/>
      <c r="AR91" s="144" t="s">
        <v>181</v>
      </c>
      <c r="AS91" s="144"/>
      <c r="AT91" s="144"/>
      <c r="AU91" s="144"/>
      <c r="AV91" s="145" t="n">
        <v>1</v>
      </c>
      <c r="AW91" s="145"/>
      <c r="AX91" s="144" t="s">
        <v>182</v>
      </c>
      <c r="AY91" s="144"/>
      <c r="AZ91" s="144"/>
      <c r="BA91" s="144"/>
      <c r="BB91" s="145" t="n">
        <v>2</v>
      </c>
      <c r="BC91" s="145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6"/>
    </row>
    <row r="92" customFormat="false" ht="7.5" hidden="false" customHeight="true" outlineLevel="0" collapsed="false">
      <c r="A92" s="128"/>
      <c r="B92" s="83" t="s">
        <v>183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7"/>
      <c r="N92" s="87"/>
      <c r="O92" s="87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3" t="s">
        <v>184</v>
      </c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26"/>
      <c r="AP92" s="26"/>
      <c r="AQ92" s="26"/>
      <c r="AR92" s="144"/>
      <c r="AS92" s="144"/>
      <c r="AT92" s="144"/>
      <c r="AU92" s="144"/>
      <c r="AV92" s="145"/>
      <c r="AW92" s="145"/>
      <c r="AX92" s="144"/>
      <c r="AY92" s="144"/>
      <c r="AZ92" s="144"/>
      <c r="BA92" s="144"/>
      <c r="BB92" s="145"/>
      <c r="BC92" s="145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6"/>
    </row>
    <row r="93" customFormat="false" ht="7.5" hidden="false" customHeight="true" outlineLevel="0" collapsed="false">
      <c r="A93" s="128"/>
      <c r="B93" s="47" t="s">
        <v>185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26" t="s">
        <v>186</v>
      </c>
      <c r="U93" s="26"/>
      <c r="V93" s="26"/>
      <c r="W93" s="146" t="s">
        <v>187</v>
      </c>
      <c r="X93" s="146"/>
      <c r="Y93" s="146"/>
      <c r="Z93" s="146"/>
      <c r="AA93" s="147" t="n">
        <v>1</v>
      </c>
      <c r="AB93" s="147"/>
      <c r="AC93" s="148" t="s">
        <v>188</v>
      </c>
      <c r="AD93" s="148"/>
      <c r="AE93" s="148"/>
      <c r="AF93" s="147" t="n">
        <v>2</v>
      </c>
      <c r="AG93" s="147"/>
      <c r="AH93" s="146" t="s">
        <v>189</v>
      </c>
      <c r="AI93" s="146"/>
      <c r="AJ93" s="146"/>
      <c r="AK93" s="146"/>
      <c r="AL93" s="147" t="n">
        <v>3</v>
      </c>
      <c r="AM93" s="147"/>
      <c r="AN93" s="146" t="s">
        <v>190</v>
      </c>
      <c r="AO93" s="146"/>
      <c r="AP93" s="146"/>
      <c r="AQ93" s="146"/>
      <c r="AR93" s="147" t="n">
        <v>4</v>
      </c>
      <c r="AS93" s="147"/>
      <c r="AT93" s="146" t="s">
        <v>191</v>
      </c>
      <c r="AU93" s="146"/>
      <c r="AV93" s="146"/>
      <c r="AW93" s="147" t="n">
        <v>5</v>
      </c>
      <c r="AX93" s="147"/>
      <c r="AY93" s="94" t="s">
        <v>192</v>
      </c>
      <c r="AZ93" s="94"/>
      <c r="BA93" s="94"/>
      <c r="BB93" s="94"/>
      <c r="BC93" s="94"/>
      <c r="BD93" s="147" t="n">
        <v>6</v>
      </c>
      <c r="BE93" s="147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6"/>
    </row>
    <row r="94" customFormat="false" ht="7.5" hidden="false" customHeight="true" outlineLevel="0" collapsed="false">
      <c r="A94" s="128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26"/>
      <c r="U94" s="26"/>
      <c r="V94" s="26"/>
      <c r="W94" s="150" t="s">
        <v>193</v>
      </c>
      <c r="X94" s="150"/>
      <c r="Y94" s="150"/>
      <c r="Z94" s="150"/>
      <c r="AA94" s="147"/>
      <c r="AB94" s="147"/>
      <c r="AC94" s="148"/>
      <c r="AD94" s="148"/>
      <c r="AE94" s="148"/>
      <c r="AF94" s="147"/>
      <c r="AG94" s="147"/>
      <c r="AH94" s="150" t="s">
        <v>194</v>
      </c>
      <c r="AI94" s="150"/>
      <c r="AJ94" s="150"/>
      <c r="AK94" s="150"/>
      <c r="AL94" s="147"/>
      <c r="AM94" s="147"/>
      <c r="AN94" s="150" t="s">
        <v>195</v>
      </c>
      <c r="AO94" s="150"/>
      <c r="AP94" s="150"/>
      <c r="AQ94" s="150"/>
      <c r="AR94" s="147"/>
      <c r="AS94" s="147"/>
      <c r="AT94" s="150" t="s">
        <v>196</v>
      </c>
      <c r="AU94" s="150"/>
      <c r="AV94" s="150"/>
      <c r="AW94" s="147"/>
      <c r="AX94" s="147"/>
      <c r="AY94" s="95" t="s">
        <v>197</v>
      </c>
      <c r="AZ94" s="95"/>
      <c r="BA94" s="95"/>
      <c r="BB94" s="95"/>
      <c r="BC94" s="95"/>
      <c r="BD94" s="147"/>
      <c r="BE94" s="147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6"/>
    </row>
    <row r="95" customFormat="false" ht="7.5" hidden="false" customHeight="true" outlineLevel="0" collapsed="false">
      <c r="A95" s="128"/>
      <c r="B95" s="112" t="s">
        <v>198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26" t="s">
        <v>199</v>
      </c>
      <c r="U95" s="26"/>
      <c r="V95" s="26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BO95" s="101"/>
      <c r="BP95" s="75"/>
      <c r="BQ95" s="75"/>
      <c r="BR95" s="75"/>
      <c r="BS95" s="107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6"/>
    </row>
    <row r="96" customFormat="false" ht="7.5" hidden="false" customHeight="true" outlineLevel="0" collapsed="false">
      <c r="A96" s="128"/>
      <c r="B96" s="114" t="s">
        <v>200</v>
      </c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26"/>
      <c r="U96" s="26"/>
      <c r="V96" s="26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BO96" s="101"/>
      <c r="BP96" s="75"/>
      <c r="BQ96" s="75"/>
      <c r="BR96" s="75"/>
      <c r="BS96" s="107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6"/>
    </row>
    <row r="97" customFormat="false" ht="7.5" hidden="false" customHeight="true" outlineLevel="0" collapsed="false">
      <c r="A97" s="128"/>
      <c r="B97" s="152" t="s">
        <v>201</v>
      </c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 t="s">
        <v>202</v>
      </c>
      <c r="R97" s="152"/>
      <c r="S97" s="152"/>
      <c r="T97" s="152"/>
      <c r="U97" s="152"/>
      <c r="V97" s="152"/>
      <c r="X97" s="153" t="s">
        <v>203</v>
      </c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6"/>
    </row>
    <row r="98" customFormat="false" ht="7.5" hidden="false" customHeight="true" outlineLevel="0" collapsed="false">
      <c r="A98" s="128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6"/>
    </row>
    <row r="99" customFormat="false" ht="7.5" hidden="false" customHeight="true" outlineLevel="0" collapsed="false">
      <c r="A99" s="128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147"/>
      <c r="R99" s="147"/>
      <c r="S99" s="147"/>
      <c r="T99" s="147"/>
      <c r="U99" s="147"/>
      <c r="V99" s="147"/>
      <c r="X99" s="145"/>
      <c r="Y99" s="145"/>
      <c r="Z99" s="145"/>
      <c r="AA99" s="145"/>
      <c r="AB99" s="147"/>
      <c r="AC99" s="147"/>
      <c r="AD99" s="147"/>
      <c r="AE99" s="147"/>
      <c r="AG99" s="147"/>
      <c r="AH99" s="147"/>
      <c r="AI99" s="147"/>
      <c r="AJ99" s="147"/>
      <c r="AK99" s="147"/>
      <c r="AL99" s="147"/>
      <c r="AM99" s="147"/>
      <c r="AN99" s="147"/>
      <c r="AP99" s="147"/>
      <c r="AQ99" s="147"/>
      <c r="AR99" s="147"/>
      <c r="AS99" s="147"/>
      <c r="AT99" s="147"/>
      <c r="AU99" s="147"/>
      <c r="AV99" s="147"/>
      <c r="AW99" s="147"/>
      <c r="AY99" s="147"/>
      <c r="AZ99" s="147"/>
      <c r="BA99" s="147"/>
      <c r="BB99" s="147"/>
      <c r="BC99" s="147"/>
      <c r="BD99" s="147"/>
      <c r="BE99" s="147"/>
      <c r="BF99" s="147"/>
      <c r="BH99" s="147"/>
      <c r="BI99" s="147"/>
      <c r="BJ99" s="147"/>
      <c r="BK99" s="147"/>
      <c r="BL99" s="147"/>
      <c r="BM99" s="147"/>
      <c r="BN99" s="147"/>
      <c r="BO99" s="147"/>
      <c r="BP99" s="75"/>
      <c r="BQ99" s="147"/>
      <c r="BR99" s="147"/>
      <c r="BS99" s="147"/>
      <c r="BT99" s="147"/>
      <c r="BU99" s="147"/>
      <c r="BV99" s="147"/>
      <c r="BW99" s="147"/>
      <c r="BX99" s="147"/>
      <c r="BY99" s="151"/>
      <c r="BZ99" s="147"/>
      <c r="CA99" s="147"/>
      <c r="CB99" s="147"/>
      <c r="CC99" s="147"/>
      <c r="CD99" s="147"/>
      <c r="CE99" s="147"/>
      <c r="CF99" s="6"/>
    </row>
    <row r="100" customFormat="false" ht="7.5" hidden="false" customHeight="true" outlineLevel="0" collapsed="false">
      <c r="A100" s="154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147"/>
      <c r="R100" s="147"/>
      <c r="S100" s="147"/>
      <c r="T100" s="147"/>
      <c r="U100" s="147"/>
      <c r="V100" s="147"/>
      <c r="W100" s="155"/>
      <c r="X100" s="145"/>
      <c r="Y100" s="145"/>
      <c r="Z100" s="145"/>
      <c r="AA100" s="145"/>
      <c r="AB100" s="147"/>
      <c r="AC100" s="147"/>
      <c r="AD100" s="147"/>
      <c r="AE100" s="147"/>
      <c r="AF100" s="155"/>
      <c r="AG100" s="147"/>
      <c r="AH100" s="147"/>
      <c r="AI100" s="147"/>
      <c r="AJ100" s="147"/>
      <c r="AK100" s="147"/>
      <c r="AL100" s="147"/>
      <c r="AM100" s="147"/>
      <c r="AN100" s="147"/>
      <c r="AO100" s="155"/>
      <c r="AP100" s="147"/>
      <c r="AQ100" s="147"/>
      <c r="AR100" s="147"/>
      <c r="AS100" s="147"/>
      <c r="AT100" s="147"/>
      <c r="AU100" s="147"/>
      <c r="AV100" s="147"/>
      <c r="AW100" s="147"/>
      <c r="AX100" s="155"/>
      <c r="AY100" s="147"/>
      <c r="AZ100" s="147"/>
      <c r="BA100" s="147"/>
      <c r="BB100" s="147"/>
      <c r="BC100" s="147"/>
      <c r="BD100" s="147"/>
      <c r="BE100" s="147"/>
      <c r="BF100" s="147"/>
      <c r="BG100" s="155"/>
      <c r="BH100" s="147"/>
      <c r="BI100" s="147"/>
      <c r="BJ100" s="147"/>
      <c r="BK100" s="147"/>
      <c r="BL100" s="147"/>
      <c r="BM100" s="147"/>
      <c r="BN100" s="147"/>
      <c r="BO100" s="147"/>
      <c r="BP100" s="155"/>
      <c r="BQ100" s="147"/>
      <c r="BR100" s="147"/>
      <c r="BS100" s="147"/>
      <c r="BT100" s="147"/>
      <c r="BU100" s="147"/>
      <c r="BV100" s="147"/>
      <c r="BW100" s="147"/>
      <c r="BX100" s="147"/>
      <c r="BY100" s="155"/>
      <c r="BZ100" s="147"/>
      <c r="CA100" s="147"/>
      <c r="CB100" s="147"/>
      <c r="CC100" s="147"/>
      <c r="CD100" s="147"/>
      <c r="CE100" s="147"/>
      <c r="CF100" s="156"/>
    </row>
    <row r="101" customFormat="false" ht="7.5" hidden="false" customHeight="true" outlineLevel="0" collapsed="false">
      <c r="A101" s="157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59"/>
    </row>
    <row r="102" customFormat="false" ht="7.5" hidden="false" customHeight="true" outlineLevel="0" collapsed="false">
      <c r="A102" s="160" t="s">
        <v>204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1" t="s">
        <v>205</v>
      </c>
      <c r="Q102" s="161"/>
      <c r="R102" s="161"/>
      <c r="S102" s="161"/>
      <c r="T102" s="161"/>
      <c r="U102" s="161"/>
      <c r="V102" s="161"/>
      <c r="W102" s="161"/>
      <c r="X102" s="161"/>
      <c r="Y102" s="161"/>
      <c r="Z102" s="26" t="s">
        <v>206</v>
      </c>
      <c r="AA102" s="26"/>
      <c r="AB102" s="26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161" t="s">
        <v>207</v>
      </c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26" t="s">
        <v>208</v>
      </c>
      <c r="AX102" s="26"/>
      <c r="AY102" s="26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162" t="s">
        <v>209</v>
      </c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26" t="s">
        <v>210</v>
      </c>
      <c r="BU102" s="26"/>
      <c r="BV102" s="26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</row>
    <row r="103" customFormat="false" ht="7.5" hidden="false" customHeight="true" outlineLevel="0" collapsed="false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26"/>
      <c r="AA103" s="26"/>
      <c r="AB103" s="26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26"/>
      <c r="AX103" s="26"/>
      <c r="AY103" s="26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163" t="s">
        <v>211</v>
      </c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26"/>
      <c r="BU103" s="26"/>
      <c r="BV103" s="26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</row>
    <row r="104" customFormat="false" ht="7.5" hidden="false" customHeight="true" outlineLevel="0" collapsed="false">
      <c r="A104" s="154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6"/>
    </row>
    <row r="105" customFormat="false" ht="7.5" hidden="false" customHeight="true" outlineLevel="0" collapsed="false">
      <c r="A105" s="164" t="s">
        <v>212</v>
      </c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5" t="s">
        <v>213</v>
      </c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 t="s">
        <v>214</v>
      </c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 t="s">
        <v>215</v>
      </c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</row>
    <row r="106" customFormat="false" ht="7.5" hidden="false" customHeight="true" outlineLevel="0" collapsed="false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</row>
    <row r="107" customFormat="false" ht="7.5" hidden="false" customHeight="true" outlineLevel="0" collapsed="false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6" t="s">
        <v>216</v>
      </c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14" t="s">
        <v>217</v>
      </c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 t="s">
        <v>218</v>
      </c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</row>
    <row r="108" customFormat="false" ht="7.5" hidden="false" customHeight="true" outlineLevel="0" collapsed="false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</row>
    <row r="109" customFormat="false" ht="7.5" hidden="false" customHeight="true" outlineLevel="0" collapsed="false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</row>
    <row r="110" customFormat="false" ht="7.5" hidden="false" customHeight="true" outlineLevel="0" collapsed="false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</row>
    <row r="111" customFormat="false" ht="7.5" hidden="false" customHeight="true" outlineLevel="0" collapsed="false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</row>
    <row r="112" customFormat="false" ht="7.5" hidden="false" customHeight="true" outlineLevel="0" collapsed="false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</row>
    <row r="113" customFormat="false" ht="7.5" hidden="false" customHeight="true" outlineLevel="0" collapsed="false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</row>
    <row r="114" customFormat="false" ht="7.5" hidden="false" customHeight="true" outlineLevel="0" collapsed="false">
      <c r="A114" s="167" t="s">
        <v>219</v>
      </c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8" t="s">
        <v>220</v>
      </c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9"/>
      <c r="CE114" s="169"/>
      <c r="CF114" s="170"/>
    </row>
    <row r="115" customFormat="false" ht="7.5" hidden="false" customHeight="true" outlineLevel="0" collapsed="false">
      <c r="A115" s="171" t="s">
        <v>221</v>
      </c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72"/>
      <c r="CE115" s="172"/>
      <c r="CF115" s="173"/>
    </row>
    <row r="116" customFormat="false" ht="7.5" hidden="false" customHeight="true" outlineLevel="0" collapsed="false">
      <c r="A116" s="171" t="s">
        <v>222</v>
      </c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4" t="s">
        <v>223</v>
      </c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5"/>
      <c r="CE116" s="175"/>
      <c r="CF116" s="176"/>
    </row>
    <row r="117" customFormat="false" ht="7.5" hidden="false" customHeight="true" outlineLevel="0" collapsed="false">
      <c r="A117" s="177" t="s">
        <v>224</v>
      </c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8"/>
      <c r="CE117" s="178"/>
      <c r="CF117" s="179"/>
    </row>
  </sheetData>
  <mergeCells count="413">
    <mergeCell ref="I3:BB4"/>
    <mergeCell ref="BC3:BK3"/>
    <mergeCell ref="BL3:BN4"/>
    <mergeCell ref="BO3:BP4"/>
    <mergeCell ref="BQ3:BR4"/>
    <mergeCell ref="BS3:BT4"/>
    <mergeCell ref="BU3:BV4"/>
    <mergeCell ref="BW3:BX4"/>
    <mergeCell ref="BY3:BZ4"/>
    <mergeCell ref="CA3:CB4"/>
    <mergeCell ref="CC3:CD4"/>
    <mergeCell ref="CE3:CF4"/>
    <mergeCell ref="BC4:BK4"/>
    <mergeCell ref="I5:BB5"/>
    <mergeCell ref="BC5:BO5"/>
    <mergeCell ref="BP5:BR6"/>
    <mergeCell ref="BS5:BT6"/>
    <mergeCell ref="BU5:BV6"/>
    <mergeCell ref="BW5:BX6"/>
    <mergeCell ref="BY5:BZ6"/>
    <mergeCell ref="CA5:CB6"/>
    <mergeCell ref="CC5:CD6"/>
    <mergeCell ref="CE5:CF6"/>
    <mergeCell ref="I6:BB6"/>
    <mergeCell ref="BC6:BO6"/>
    <mergeCell ref="G9:M10"/>
    <mergeCell ref="N9:AB10"/>
    <mergeCell ref="AC9:AE10"/>
    <mergeCell ref="AF9:AG10"/>
    <mergeCell ref="AH9:AI10"/>
    <mergeCell ref="AJ9:AK10"/>
    <mergeCell ref="AL9:AM10"/>
    <mergeCell ref="BQ9:BT10"/>
    <mergeCell ref="BU9:BW10"/>
    <mergeCell ref="BX9:BY10"/>
    <mergeCell ref="BZ9:CA10"/>
    <mergeCell ref="CB9:CC10"/>
    <mergeCell ref="CD9:CE10"/>
    <mergeCell ref="G11:I12"/>
    <mergeCell ref="J11:AJ12"/>
    <mergeCell ref="AK11:AW11"/>
    <mergeCell ref="AX11:CE12"/>
    <mergeCell ref="AK12:AW12"/>
    <mergeCell ref="G13:I14"/>
    <mergeCell ref="J13:K14"/>
    <mergeCell ref="L13:M14"/>
    <mergeCell ref="N13:O14"/>
    <mergeCell ref="P13:Q14"/>
    <mergeCell ref="R13:S14"/>
    <mergeCell ref="T13:U14"/>
    <mergeCell ref="V13:X14"/>
    <mergeCell ref="Y13:Z14"/>
    <mergeCell ref="AA13:AB14"/>
    <mergeCell ref="AC13:AD14"/>
    <mergeCell ref="AE13:AF14"/>
    <mergeCell ref="AG13:AH14"/>
    <mergeCell ref="AI13:AJ14"/>
    <mergeCell ref="AK13:AW13"/>
    <mergeCell ref="AX13:BC14"/>
    <mergeCell ref="BD13:BG18"/>
    <mergeCell ref="BH13:BI14"/>
    <mergeCell ref="BJ13:BK14"/>
    <mergeCell ref="BL13:BM14"/>
    <mergeCell ref="BN13:BO14"/>
    <mergeCell ref="BP13:BQ14"/>
    <mergeCell ref="BR13:BS14"/>
    <mergeCell ref="BT13:BU14"/>
    <mergeCell ref="BV13:BW14"/>
    <mergeCell ref="BX13:BY14"/>
    <mergeCell ref="BZ13:CA14"/>
    <mergeCell ref="CB13:CC14"/>
    <mergeCell ref="CD13:CE14"/>
    <mergeCell ref="AK14:AW14"/>
    <mergeCell ref="AX15:BC16"/>
    <mergeCell ref="BH15:BI16"/>
    <mergeCell ref="BJ15:BK16"/>
    <mergeCell ref="BL15:BM16"/>
    <mergeCell ref="BN15:BO16"/>
    <mergeCell ref="E17:AH18"/>
    <mergeCell ref="AX17:BC18"/>
    <mergeCell ref="BH17:BI18"/>
    <mergeCell ref="BJ17:BK18"/>
    <mergeCell ref="E19:G20"/>
    <mergeCell ref="H19:K19"/>
    <mergeCell ref="L19:N20"/>
    <mergeCell ref="O19:Q20"/>
    <mergeCell ref="R19:U19"/>
    <mergeCell ref="V19:X20"/>
    <mergeCell ref="Y19:AA20"/>
    <mergeCell ref="AB19:AE19"/>
    <mergeCell ref="AF19:AH20"/>
    <mergeCell ref="H20:K20"/>
    <mergeCell ref="R20:U20"/>
    <mergeCell ref="AB20:AE20"/>
    <mergeCell ref="A22:CF23"/>
    <mergeCell ref="C24:E25"/>
    <mergeCell ref="F24:R25"/>
    <mergeCell ref="S24:CF25"/>
    <mergeCell ref="C26:E27"/>
    <mergeCell ref="F26:J27"/>
    <mergeCell ref="K26:AH27"/>
    <mergeCell ref="AI26:AK27"/>
    <mergeCell ref="AL26:AT27"/>
    <mergeCell ref="AU26:BJ27"/>
    <mergeCell ref="BK26:BM27"/>
    <mergeCell ref="BN26:BR27"/>
    <mergeCell ref="BS26:CF27"/>
    <mergeCell ref="A29:CF30"/>
    <mergeCell ref="A31:B36"/>
    <mergeCell ref="C31:AA33"/>
    <mergeCell ref="AB31:AC32"/>
    <mergeCell ref="AD31:AQ33"/>
    <mergeCell ref="AR31:AS36"/>
    <mergeCell ref="AT31:BR36"/>
    <mergeCell ref="BS31:CF36"/>
    <mergeCell ref="AB33:AC34"/>
    <mergeCell ref="C34:AA36"/>
    <mergeCell ref="AD34:AQ36"/>
    <mergeCell ref="AB35:AC36"/>
    <mergeCell ref="A37:L42"/>
    <mergeCell ref="M37:O38"/>
    <mergeCell ref="P37:AA38"/>
    <mergeCell ref="AB37:AC38"/>
    <mergeCell ref="AD37:AF38"/>
    <mergeCell ref="AG37:AQ38"/>
    <mergeCell ref="AR37:BC37"/>
    <mergeCell ref="BD37:BF38"/>
    <mergeCell ref="BG37:BR38"/>
    <mergeCell ref="BS37:BU38"/>
    <mergeCell ref="BV37:CF38"/>
    <mergeCell ref="AR38:BC38"/>
    <mergeCell ref="M39:O40"/>
    <mergeCell ref="P39:AA40"/>
    <mergeCell ref="AB39:AC40"/>
    <mergeCell ref="AD39:AF40"/>
    <mergeCell ref="AG39:AQ40"/>
    <mergeCell ref="AR39:BC39"/>
    <mergeCell ref="BD39:BF40"/>
    <mergeCell ref="BG39:BR40"/>
    <mergeCell ref="BS39:BU40"/>
    <mergeCell ref="BV39:CF40"/>
    <mergeCell ref="AR40:BC40"/>
    <mergeCell ref="M41:O42"/>
    <mergeCell ref="P41:AA42"/>
    <mergeCell ref="AB41:AC42"/>
    <mergeCell ref="AD41:AF42"/>
    <mergeCell ref="AG41:AQ42"/>
    <mergeCell ref="AR41:BC41"/>
    <mergeCell ref="BD41:BF42"/>
    <mergeCell ref="BG41:BR42"/>
    <mergeCell ref="BS41:BU42"/>
    <mergeCell ref="BV41:CF42"/>
    <mergeCell ref="AR42:BC42"/>
    <mergeCell ref="A43:L43"/>
    <mergeCell ref="M43:O44"/>
    <mergeCell ref="P43:AA44"/>
    <mergeCell ref="AB43:AC44"/>
    <mergeCell ref="AD43:AF44"/>
    <mergeCell ref="AG43:AQ44"/>
    <mergeCell ref="AR43:BC43"/>
    <mergeCell ref="BD43:BF44"/>
    <mergeCell ref="BG43:BR44"/>
    <mergeCell ref="BS43:BU44"/>
    <mergeCell ref="BV43:CF44"/>
    <mergeCell ref="A44:L44"/>
    <mergeCell ref="AR44:BC44"/>
    <mergeCell ref="A45:L45"/>
    <mergeCell ref="M45:O46"/>
    <mergeCell ref="P45:AA46"/>
    <mergeCell ref="AB45:AC46"/>
    <mergeCell ref="AD45:AF46"/>
    <mergeCell ref="AG45:AQ46"/>
    <mergeCell ref="AR45:BC45"/>
    <mergeCell ref="BD45:BF46"/>
    <mergeCell ref="BG45:BR46"/>
    <mergeCell ref="BS45:BU46"/>
    <mergeCell ref="BV45:CF46"/>
    <mergeCell ref="A46:L46"/>
    <mergeCell ref="AR46:BC46"/>
    <mergeCell ref="A47:L47"/>
    <mergeCell ref="M47:O48"/>
    <mergeCell ref="P47:AA48"/>
    <mergeCell ref="AB47:AC48"/>
    <mergeCell ref="AD47:AF48"/>
    <mergeCell ref="AG47:AQ48"/>
    <mergeCell ref="AR47:BC48"/>
    <mergeCell ref="BD47:BF48"/>
    <mergeCell ref="BG47:BR48"/>
    <mergeCell ref="BS47:BU48"/>
    <mergeCell ref="BV47:CF48"/>
    <mergeCell ref="A48:L48"/>
    <mergeCell ref="A49:L49"/>
    <mergeCell ref="M49:O50"/>
    <mergeCell ref="P49:AA50"/>
    <mergeCell ref="AB49:AC49"/>
    <mergeCell ref="AD49:AF50"/>
    <mergeCell ref="AG49:AQ50"/>
    <mergeCell ref="AR49:BC49"/>
    <mergeCell ref="BD49:BF50"/>
    <mergeCell ref="BG49:BR50"/>
    <mergeCell ref="BS49:BU50"/>
    <mergeCell ref="BV49:CF50"/>
    <mergeCell ref="A50:L50"/>
    <mergeCell ref="AB50:AC50"/>
    <mergeCell ref="AR50:BC50"/>
    <mergeCell ref="A51:L51"/>
    <mergeCell ref="M51:O52"/>
    <mergeCell ref="P51:AA52"/>
    <mergeCell ref="AR51:AS52"/>
    <mergeCell ref="AT51:BP51"/>
    <mergeCell ref="BV51:CF54"/>
    <mergeCell ref="A52:L52"/>
    <mergeCell ref="AT52:BP52"/>
    <mergeCell ref="A53:L53"/>
    <mergeCell ref="M53:O54"/>
    <mergeCell ref="P53:AA54"/>
    <mergeCell ref="AR53:BB53"/>
    <mergeCell ref="BC53:BE54"/>
    <mergeCell ref="BF53:BP54"/>
    <mergeCell ref="A54:L54"/>
    <mergeCell ref="AR54:BB54"/>
    <mergeCell ref="A55:L55"/>
    <mergeCell ref="M55:O56"/>
    <mergeCell ref="P55:AA56"/>
    <mergeCell ref="AR55:BB56"/>
    <mergeCell ref="BC55:BE56"/>
    <mergeCell ref="BF55:BP56"/>
    <mergeCell ref="BS55:BU56"/>
    <mergeCell ref="BV55:CF56"/>
    <mergeCell ref="A56:L56"/>
    <mergeCell ref="A57:L59"/>
    <mergeCell ref="M57:O62"/>
    <mergeCell ref="P57:AA62"/>
    <mergeCell ref="AR57:BB58"/>
    <mergeCell ref="BC57:BE62"/>
    <mergeCell ref="BF57:BP62"/>
    <mergeCell ref="BV57:CF66"/>
    <mergeCell ref="AR59:BB60"/>
    <mergeCell ref="A60:L62"/>
    <mergeCell ref="AR61:BB62"/>
    <mergeCell ref="A63:L63"/>
    <mergeCell ref="M63:O64"/>
    <mergeCell ref="P63:AA64"/>
    <mergeCell ref="AR63:AS64"/>
    <mergeCell ref="AT63:BP63"/>
    <mergeCell ref="A64:L64"/>
    <mergeCell ref="AT64:BP64"/>
    <mergeCell ref="A65:L66"/>
    <mergeCell ref="M65:O66"/>
    <mergeCell ref="P65:AA66"/>
    <mergeCell ref="AR65:BB65"/>
    <mergeCell ref="BC65:BE66"/>
    <mergeCell ref="BF65:BP66"/>
    <mergeCell ref="AR66:BB66"/>
    <mergeCell ref="A67:L68"/>
    <mergeCell ref="M67:O68"/>
    <mergeCell ref="P67:AA68"/>
    <mergeCell ref="AR67:BB67"/>
    <mergeCell ref="BC67:BE68"/>
    <mergeCell ref="BF67:BP68"/>
    <mergeCell ref="BS67:BU68"/>
    <mergeCell ref="BV67:CF68"/>
    <mergeCell ref="AR68:BB68"/>
    <mergeCell ref="AR69:BB69"/>
    <mergeCell ref="BC69:BE71"/>
    <mergeCell ref="BF69:BP71"/>
    <mergeCell ref="AR70:BB70"/>
    <mergeCell ref="AR71:BB71"/>
    <mergeCell ref="BV71:CF73"/>
    <mergeCell ref="BE74:BR75"/>
    <mergeCell ref="BS74:BU75"/>
    <mergeCell ref="BV74:CF75"/>
    <mergeCell ref="A77:CF78"/>
    <mergeCell ref="A79:A99"/>
    <mergeCell ref="B79:L79"/>
    <mergeCell ref="M79:O80"/>
    <mergeCell ref="P79:AC80"/>
    <mergeCell ref="AD79:AN79"/>
    <mergeCell ref="AO79:AQ80"/>
    <mergeCell ref="AR79:BE80"/>
    <mergeCell ref="BG79:BM80"/>
    <mergeCell ref="BN79:CE80"/>
    <mergeCell ref="CF79:CF99"/>
    <mergeCell ref="B80:L80"/>
    <mergeCell ref="AD80:AN80"/>
    <mergeCell ref="B81:BE82"/>
    <mergeCell ref="BG81:CE82"/>
    <mergeCell ref="B83:L83"/>
    <mergeCell ref="M83:O84"/>
    <mergeCell ref="P83:AC84"/>
    <mergeCell ref="AD83:AN83"/>
    <mergeCell ref="AO83:AQ84"/>
    <mergeCell ref="AR83:BE84"/>
    <mergeCell ref="BG83:CE84"/>
    <mergeCell ref="B84:L84"/>
    <mergeCell ref="AD84:AN84"/>
    <mergeCell ref="B85:L85"/>
    <mergeCell ref="M85:O86"/>
    <mergeCell ref="P85:AC86"/>
    <mergeCell ref="AD85:AN85"/>
    <mergeCell ref="AO85:AQ86"/>
    <mergeCell ref="AR85:BE86"/>
    <mergeCell ref="BG85:CE86"/>
    <mergeCell ref="B86:L86"/>
    <mergeCell ref="AD86:AN86"/>
    <mergeCell ref="B87:L87"/>
    <mergeCell ref="M87:O88"/>
    <mergeCell ref="P87:AC88"/>
    <mergeCell ref="BG87:CE88"/>
    <mergeCell ref="B88:L88"/>
    <mergeCell ref="B89:L89"/>
    <mergeCell ref="M89:O90"/>
    <mergeCell ref="P89:AC90"/>
    <mergeCell ref="AD89:AN89"/>
    <mergeCell ref="AO89:AQ90"/>
    <mergeCell ref="AR89:BC90"/>
    <mergeCell ref="BG89:CE90"/>
    <mergeCell ref="B90:L90"/>
    <mergeCell ref="AD90:AN90"/>
    <mergeCell ref="B91:L91"/>
    <mergeCell ref="M91:O92"/>
    <mergeCell ref="P91:AC92"/>
    <mergeCell ref="AD91:AN91"/>
    <mergeCell ref="AO91:AQ92"/>
    <mergeCell ref="AR91:AU92"/>
    <mergeCell ref="AV91:AW92"/>
    <mergeCell ref="AX91:BA92"/>
    <mergeCell ref="BB91:BC92"/>
    <mergeCell ref="BG91:CE92"/>
    <mergeCell ref="B92:L92"/>
    <mergeCell ref="AD92:AN92"/>
    <mergeCell ref="B93:S94"/>
    <mergeCell ref="T93:V94"/>
    <mergeCell ref="W93:Z93"/>
    <mergeCell ref="AA93:AB94"/>
    <mergeCell ref="AC93:AE94"/>
    <mergeCell ref="AF93:AG94"/>
    <mergeCell ref="AH93:AK93"/>
    <mergeCell ref="AL93:AM94"/>
    <mergeCell ref="AN93:AQ93"/>
    <mergeCell ref="AR93:AS94"/>
    <mergeCell ref="AT93:AV93"/>
    <mergeCell ref="AW93:AX94"/>
    <mergeCell ref="AY93:BC93"/>
    <mergeCell ref="BD93:BE94"/>
    <mergeCell ref="BG93:CE94"/>
    <mergeCell ref="W94:Z94"/>
    <mergeCell ref="AH94:AK94"/>
    <mergeCell ref="AN94:AQ94"/>
    <mergeCell ref="AT94:AV94"/>
    <mergeCell ref="AY94:BC94"/>
    <mergeCell ref="B95:S95"/>
    <mergeCell ref="T95:V96"/>
    <mergeCell ref="W95:AL96"/>
    <mergeCell ref="B96:S96"/>
    <mergeCell ref="B97:P98"/>
    <mergeCell ref="Q97:V98"/>
    <mergeCell ref="X97:CE98"/>
    <mergeCell ref="B99:P100"/>
    <mergeCell ref="Q99:R100"/>
    <mergeCell ref="S99:T100"/>
    <mergeCell ref="U99:V100"/>
    <mergeCell ref="X99:Y100"/>
    <mergeCell ref="Z99:AA100"/>
    <mergeCell ref="AB99:AC100"/>
    <mergeCell ref="AD99:AE100"/>
    <mergeCell ref="AG99:AH100"/>
    <mergeCell ref="AI99:AJ100"/>
    <mergeCell ref="AK99:AL100"/>
    <mergeCell ref="AM99:AN100"/>
    <mergeCell ref="AP99:AQ100"/>
    <mergeCell ref="AR99:AS100"/>
    <mergeCell ref="AT99:AU100"/>
    <mergeCell ref="AV99:AW100"/>
    <mergeCell ref="AY99:AZ100"/>
    <mergeCell ref="BA99:BB100"/>
    <mergeCell ref="BC99:BD100"/>
    <mergeCell ref="BE99:BF100"/>
    <mergeCell ref="BH99:BI100"/>
    <mergeCell ref="BJ99:BK100"/>
    <mergeCell ref="BL99:BM100"/>
    <mergeCell ref="BN99:BO100"/>
    <mergeCell ref="BQ99:BR100"/>
    <mergeCell ref="BS99:BT100"/>
    <mergeCell ref="BU99:BV100"/>
    <mergeCell ref="BW99:BX100"/>
    <mergeCell ref="BZ99:CA100"/>
    <mergeCell ref="CB99:CC100"/>
    <mergeCell ref="CD99:CE100"/>
    <mergeCell ref="A102:O103"/>
    <mergeCell ref="P102:Y103"/>
    <mergeCell ref="Z102:AB103"/>
    <mergeCell ref="AC102:AL103"/>
    <mergeCell ref="AM102:AV103"/>
    <mergeCell ref="AW102:AY103"/>
    <mergeCell ref="AZ102:BI103"/>
    <mergeCell ref="BJ102:BS102"/>
    <mergeCell ref="BT102:BV103"/>
    <mergeCell ref="BW102:CF103"/>
    <mergeCell ref="BJ103:BS103"/>
    <mergeCell ref="A105:S113"/>
    <mergeCell ref="T105:AN106"/>
    <mergeCell ref="AO105:BH106"/>
    <mergeCell ref="BI105:CF106"/>
    <mergeCell ref="T107:AN113"/>
    <mergeCell ref="AO107:BH113"/>
    <mergeCell ref="BI107:CF113"/>
    <mergeCell ref="A114:BM114"/>
    <mergeCell ref="BN114:CC115"/>
    <mergeCell ref="A115:BM115"/>
    <mergeCell ref="A116:BM116"/>
    <mergeCell ref="BN116:CC117"/>
    <mergeCell ref="A117:BM117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false" rightToLeft="false" tabSelected="false" showOutlineSymbols="true" defaultGridColor="true" view="normal" topLeftCell="A1" colorId="64" zoomScale="150" zoomScaleNormal="150" zoomScalePageLayoutView="100" workbookViewId="0">
      <selection pane="topLeft" activeCell="B18" activeCellId="0" sqref="B18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40.67"/>
    <col collapsed="false" customWidth="true" hidden="false" outlineLevel="0" max="3" min="2" style="0" width="12.83"/>
  </cols>
  <sheetData>
    <row r="1" customFormat="false" ht="12.75" hidden="false" customHeight="false" outlineLevel="0" collapsed="false">
      <c r="A1" s="0" t="s">
        <v>11</v>
      </c>
      <c r="B1" s="180" t="s">
        <v>225</v>
      </c>
      <c r="C1" s="180"/>
    </row>
    <row r="2" customFormat="false" ht="12.75" hidden="false" customHeight="false" outlineLevel="0" collapsed="false">
      <c r="A2" s="0" t="s">
        <v>226</v>
      </c>
      <c r="B2" s="181" t="s">
        <v>227</v>
      </c>
      <c r="C2" s="181" t="s">
        <v>228</v>
      </c>
    </row>
    <row r="3" customFormat="false" ht="12.75" hidden="false" customHeight="false" outlineLevel="0" collapsed="false">
      <c r="A3" s="182" t="s">
        <v>229</v>
      </c>
      <c r="B3" s="183"/>
      <c r="C3" s="183"/>
    </row>
    <row r="4" customFormat="false" ht="12.75" hidden="false" customHeight="false" outlineLevel="0" collapsed="false">
      <c r="A4" s="0" t="s">
        <v>230</v>
      </c>
      <c r="B4" s="184"/>
      <c r="C4" s="184"/>
    </row>
    <row r="5" customFormat="false" ht="12.75" hidden="false" customHeight="false" outlineLevel="0" collapsed="false">
      <c r="A5" s="0" t="s">
        <v>231</v>
      </c>
      <c r="B5" s="184"/>
      <c r="C5" s="184"/>
    </row>
    <row r="6" customFormat="false" ht="12.75" hidden="false" customHeight="false" outlineLevel="0" collapsed="false">
      <c r="A6" s="0" t="s">
        <v>232</v>
      </c>
      <c r="B6" s="184"/>
      <c r="C6" s="184"/>
    </row>
    <row r="7" customFormat="false" ht="12.75" hidden="false" customHeight="false" outlineLevel="0" collapsed="false">
      <c r="A7" s="0" t="s">
        <v>233</v>
      </c>
      <c r="B7" s="185" t="s">
        <v>234</v>
      </c>
    </row>
    <row r="8" customFormat="false" ht="12.75" hidden="false" customHeight="false" outlineLevel="0" collapsed="false">
      <c r="A8" s="0" t="s">
        <v>235</v>
      </c>
      <c r="B8" s="186" t="s">
        <v>236</v>
      </c>
      <c r="C8" s="185" t="s">
        <v>237</v>
      </c>
    </row>
  </sheetData>
  <mergeCells count="5">
    <mergeCell ref="B1:C1"/>
    <mergeCell ref="B3:C3"/>
    <mergeCell ref="B4:C4"/>
    <mergeCell ref="B5:C5"/>
    <mergeCell ref="B6:C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2007-02-17T17:55:34Z</dcterms:created>
  <dc:creator>ΧΑΡΙΤΟΣ ΓΙΩΡΓΟΣ</dc:creator>
  <dc:description/>
  <dc:language>el-GR</dc:language>
  <cp:lastModifiedBy>Giorgos</cp:lastModifiedBy>
  <cp:lastPrinted>2016-06-30T13:58:52Z</cp:lastPrinted>
  <dcterms:modified xsi:type="dcterms:W3CDTF">2016-06-30T15:48:38Z</dcterms:modified>
  <cp:revision>0</cp:revision>
  <dc:subject>ΕΚΔΟΣΗ 2006</dc:subject>
  <dc:title>Φ1 ΕΚΚΑΘΑΡΙΣΤΙΚΗ ΔΗΛΩΣΗ ΦΠΑ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